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comments8.xml" ContentType="application/vnd.openxmlformats-officedocument.spreadsheetml.comments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comments6.xml" ContentType="application/vnd.openxmlformats-officedocument.spreadsheetml.comments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drawings/drawing15.xml" ContentType="application/vnd.openxmlformats-officedocument.drawing+xml"/>
  <Override PartName="/xl/comments18.xml" ContentType="application/vnd.openxmlformats-officedocument.spreadsheetml.comments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drawings/drawing13.xml" ContentType="application/vnd.openxmlformats-officedocument.drawing+xml"/>
  <Override PartName="/xl/comments16.xml" ContentType="application/vnd.openxmlformats-officedocument.spreadsheetml.comments+xml"/>
  <Override PartName="/xl/drawings/drawing22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omments14.xml" ContentType="application/vnd.openxmlformats-officedocument.spreadsheetml.comments+xml"/>
  <Override PartName="/xl/drawings/drawing20.xml" ContentType="application/vnd.openxmlformats-officedocument.drawing+xml"/>
  <Override PartName="/xl/comments23.xml" ContentType="application/vnd.openxmlformats-officedocument.spreadsheetml.comments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20.xml" ContentType="application/vnd.openxmlformats-officedocument.spreadsheetml.comments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Default Extension="png" ContentType="image/png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comments7.xml" ContentType="application/vnd.openxmlformats-officedocument.spreadsheetml.comments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drawings/drawing16.xml" ContentType="application/vnd.openxmlformats-officedocument.drawing+xml"/>
  <Override PartName="/xl/comments19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14.xml" ContentType="application/vnd.openxmlformats-officedocument.drawing+xml"/>
  <Override PartName="/xl/comments17.xml" ContentType="application/vnd.openxmlformats-officedocument.spreadsheetml.comments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2.xml" ContentType="application/vnd.openxmlformats-officedocument.drawing+xml"/>
  <Override PartName="/xl/comments15.xml" ContentType="application/vnd.openxmlformats-officedocument.spreadsheetml.comments+xml"/>
  <Override PartName="/xl/drawings/drawing2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8160" activeTab="17"/>
  </bookViews>
  <sheets>
    <sheet name="menu" sheetId="24" r:id="rId1"/>
    <sheet name="1A" sheetId="1" r:id="rId2"/>
    <sheet name="1C" sheetId="2" r:id="rId3"/>
    <sheet name="1M" sheetId="3" r:id="rId4"/>
    <sheet name="2A" sheetId="4" r:id="rId5"/>
    <sheet name="2C" sheetId="5" r:id="rId6"/>
    <sheet name="2M" sheetId="6" r:id="rId7"/>
    <sheet name="3A" sheetId="8" r:id="rId8"/>
    <sheet name="3C" sheetId="9" r:id="rId9"/>
    <sheet name="3M" sheetId="10" r:id="rId10"/>
    <sheet name="3K" sheetId="11" r:id="rId11"/>
    <sheet name="4A" sheetId="12" r:id="rId12"/>
    <sheet name="4C" sheetId="13" r:id="rId13"/>
    <sheet name="4M" sheetId="14" r:id="rId14"/>
    <sheet name="4K" sheetId="15" r:id="rId15"/>
    <sheet name="5A" sheetId="16" r:id="rId16"/>
    <sheet name="5C" sheetId="17" r:id="rId17"/>
    <sheet name="5M" sheetId="18" r:id="rId18"/>
    <sheet name="5K" sheetId="19" r:id="rId19"/>
    <sheet name="6A" sheetId="20" r:id="rId20"/>
    <sheet name="6C" sheetId="21" r:id="rId21"/>
    <sheet name="6M" sheetId="22" r:id="rId22"/>
    <sheet name="6K" sheetId="23" r:id="rId23"/>
    <sheet name="Sheet1" sheetId="25" r:id="rId24"/>
  </sheets>
  <definedNames>
    <definedName name="_xlnm._FilterDatabase" localSheetId="1" hidden="1">'1A'!$A$6:$C$7</definedName>
    <definedName name="_xlnm._FilterDatabase" localSheetId="11" hidden="1">'4A'!$A$6:$C$6</definedName>
  </definedNames>
  <calcPr calcId="124519"/>
</workbook>
</file>

<file path=xl/calcChain.xml><?xml version="1.0" encoding="utf-8"?>
<calcChain xmlns="http://schemas.openxmlformats.org/spreadsheetml/2006/main">
  <c r="A5" i="19"/>
  <c r="A4" i="18"/>
  <c r="A4" i="16"/>
  <c r="A4" i="15"/>
  <c r="A4" i="14"/>
  <c r="A5" i="11"/>
  <c r="A4" i="23"/>
  <c r="H25" i="15"/>
  <c r="I24"/>
  <c r="E24"/>
  <c r="I23"/>
  <c r="E23"/>
  <c r="I22"/>
  <c r="E22"/>
  <c r="I21"/>
  <c r="E21"/>
  <c r="I20"/>
  <c r="E20"/>
  <c r="I19"/>
  <c r="E19"/>
  <c r="I18"/>
  <c r="E18"/>
  <c r="I25" s="1"/>
  <c r="H25" i="23"/>
  <c r="I24"/>
  <c r="E24"/>
  <c r="I23"/>
  <c r="E23"/>
  <c r="I22"/>
  <c r="E22"/>
  <c r="I21"/>
  <c r="E21"/>
  <c r="I20"/>
  <c r="E20"/>
  <c r="I19"/>
  <c r="E19"/>
  <c r="I18"/>
  <c r="I25"/>
  <c r="E18"/>
  <c r="H25" i="22"/>
  <c r="I24"/>
  <c r="E24"/>
  <c r="I23"/>
  <c r="E23"/>
  <c r="I22"/>
  <c r="E22"/>
  <c r="I21"/>
  <c r="E21"/>
  <c r="I20"/>
  <c r="E20"/>
  <c r="I19"/>
  <c r="E19"/>
  <c r="I18"/>
  <c r="I25"/>
  <c r="E18"/>
  <c r="H25" i="21"/>
  <c r="I24"/>
  <c r="E24"/>
  <c r="I23"/>
  <c r="E23"/>
  <c r="I22"/>
  <c r="E22"/>
  <c r="I21"/>
  <c r="E21"/>
  <c r="I20"/>
  <c r="E20"/>
  <c r="I19"/>
  <c r="E19"/>
  <c r="I18"/>
  <c r="I25"/>
  <c r="E18"/>
  <c r="H25" i="20"/>
  <c r="I24"/>
  <c r="E24"/>
  <c r="I23"/>
  <c r="E23"/>
  <c r="I22"/>
  <c r="E22"/>
  <c r="I21"/>
  <c r="E21"/>
  <c r="I20"/>
  <c r="E20"/>
  <c r="I19"/>
  <c r="E19"/>
  <c r="I18"/>
  <c r="I25"/>
  <c r="E18"/>
  <c r="I26" i="19"/>
  <c r="J25"/>
  <c r="F25"/>
  <c r="J24"/>
  <c r="F24"/>
  <c r="J23"/>
  <c r="F23"/>
  <c r="J22"/>
  <c r="F22"/>
  <c r="J21"/>
  <c r="F21"/>
  <c r="J20"/>
  <c r="F20"/>
  <c r="J19"/>
  <c r="J26"/>
  <c r="F19"/>
  <c r="H25" i="18"/>
  <c r="I24"/>
  <c r="E24"/>
  <c r="I23"/>
  <c r="E23"/>
  <c r="I22"/>
  <c r="E22"/>
  <c r="I21"/>
  <c r="E21"/>
  <c r="I20"/>
  <c r="E20"/>
  <c r="I19"/>
  <c r="E19"/>
  <c r="I18"/>
  <c r="I25"/>
  <c r="E18"/>
  <c r="H25" i="17"/>
  <c r="I24"/>
  <c r="E24"/>
  <c r="I23"/>
  <c r="E23"/>
  <c r="I22"/>
  <c r="E22"/>
  <c r="I21"/>
  <c r="E21"/>
  <c r="I20"/>
  <c r="E20"/>
  <c r="I19"/>
  <c r="E19"/>
  <c r="I18"/>
  <c r="I25"/>
  <c r="E18"/>
  <c r="H25" i="16"/>
  <c r="I24"/>
  <c r="E24"/>
  <c r="I23"/>
  <c r="E23"/>
  <c r="I22"/>
  <c r="E22"/>
  <c r="I21"/>
  <c r="E21"/>
  <c r="I20"/>
  <c r="E20"/>
  <c r="I19"/>
  <c r="E19"/>
  <c r="I18"/>
  <c r="I25"/>
  <c r="E18"/>
  <c r="H25" i="14"/>
  <c r="I24"/>
  <c r="E24"/>
  <c r="I23"/>
  <c r="E23"/>
  <c r="I22"/>
  <c r="E22"/>
  <c r="I21"/>
  <c r="E21"/>
  <c r="I20"/>
  <c r="E20"/>
  <c r="I19"/>
  <c r="E19"/>
  <c r="I18"/>
  <c r="I25"/>
  <c r="E18"/>
  <c r="H25" i="13"/>
  <c r="I24"/>
  <c r="E24"/>
  <c r="I23"/>
  <c r="E23"/>
  <c r="I22"/>
  <c r="E22"/>
  <c r="I21"/>
  <c r="E21"/>
  <c r="I20"/>
  <c r="E20"/>
  <c r="I19"/>
  <c r="E19"/>
  <c r="I18"/>
  <c r="I25"/>
  <c r="E18"/>
  <c r="H25" i="12"/>
  <c r="I24"/>
  <c r="E24"/>
  <c r="I23"/>
  <c r="E23"/>
  <c r="I22"/>
  <c r="E22"/>
  <c r="I21"/>
  <c r="E21"/>
  <c r="I20"/>
  <c r="E20"/>
  <c r="I19"/>
  <c r="E19"/>
  <c r="I18"/>
  <c r="I25"/>
  <c r="E18"/>
  <c r="A4"/>
  <c r="A4" i="13" s="1"/>
  <c r="I25" i="11"/>
  <c r="F24"/>
  <c r="J23"/>
  <c r="F23"/>
  <c r="J22"/>
  <c r="F22"/>
  <c r="J21"/>
  <c r="F21"/>
  <c r="J20"/>
  <c r="F20"/>
  <c r="J19"/>
  <c r="F19"/>
  <c r="J25"/>
  <c r="H24" i="10"/>
  <c r="E23"/>
  <c r="I22"/>
  <c r="E22"/>
  <c r="I21"/>
  <c r="E21"/>
  <c r="I20"/>
  <c r="E20"/>
  <c r="I19"/>
  <c r="E19"/>
  <c r="I18"/>
  <c r="E18"/>
  <c r="I24"/>
  <c r="H24" i="9"/>
  <c r="E23"/>
  <c r="I22"/>
  <c r="E22"/>
  <c r="I21"/>
  <c r="E21"/>
  <c r="I20"/>
  <c r="E20"/>
  <c r="I19"/>
  <c r="E19"/>
  <c r="I18"/>
  <c r="E18"/>
  <c r="I24"/>
  <c r="H24" i="8"/>
  <c r="E23"/>
  <c r="I22"/>
  <c r="E22"/>
  <c r="I21"/>
  <c r="E21"/>
  <c r="I20"/>
  <c r="E20"/>
  <c r="I19"/>
  <c r="E19"/>
  <c r="I18"/>
  <c r="E18"/>
  <c r="I24"/>
  <c r="H25" i="6"/>
  <c r="E24"/>
  <c r="I23"/>
  <c r="E23"/>
  <c r="I22"/>
  <c r="E22"/>
  <c r="I21"/>
  <c r="I25" s="1"/>
  <c r="E21"/>
  <c r="I20"/>
  <c r="E20"/>
  <c r="I19"/>
  <c r="E19"/>
  <c r="H24" i="5"/>
  <c r="E23"/>
  <c r="I22"/>
  <c r="E22"/>
  <c r="I21"/>
  <c r="E21"/>
  <c r="I20"/>
  <c r="E20"/>
  <c r="I19"/>
  <c r="E19"/>
  <c r="I18"/>
  <c r="E18"/>
  <c r="H24" i="4"/>
  <c r="E23"/>
  <c r="I22"/>
  <c r="E22"/>
  <c r="I21"/>
  <c r="E21"/>
  <c r="I20"/>
  <c r="E20"/>
  <c r="I19"/>
  <c r="E19"/>
  <c r="I18"/>
  <c r="E18"/>
  <c r="H24" i="3"/>
  <c r="E23"/>
  <c r="I22"/>
  <c r="E22"/>
  <c r="I21"/>
  <c r="E21"/>
  <c r="I20"/>
  <c r="E20"/>
  <c r="I19"/>
  <c r="E19"/>
  <c r="I18"/>
  <c r="E18"/>
  <c r="A4"/>
  <c r="A4" i="4" s="1"/>
  <c r="H24" i="2"/>
  <c r="E23"/>
  <c r="I22"/>
  <c r="E22"/>
  <c r="I21"/>
  <c r="E21"/>
  <c r="I20"/>
  <c r="E20"/>
  <c r="I19"/>
  <c r="E19"/>
  <c r="I18"/>
  <c r="E18"/>
  <c r="I24"/>
  <c r="A4"/>
  <c r="H24" i="1"/>
  <c r="E23"/>
  <c r="I22"/>
  <c r="E22"/>
  <c r="I21"/>
  <c r="I24"/>
  <c r="I20"/>
  <c r="E20"/>
  <c r="I19"/>
  <c r="E19"/>
  <c r="I18"/>
  <c r="E18"/>
  <c r="A4" i="17"/>
  <c r="I24" i="3"/>
  <c r="A4" i="20" l="1"/>
  <c r="A4" i="21" s="1"/>
  <c r="A4" i="22" s="1"/>
  <c r="I24" i="5"/>
  <c r="I24" i="4"/>
  <c r="A4" i="5"/>
  <c r="A5" i="6"/>
  <c r="A4" i="8" s="1"/>
  <c r="A4" i="10" l="1"/>
  <c r="A4" i="9"/>
</calcChain>
</file>

<file path=xl/comments1.xml><?xml version="1.0" encoding="utf-8"?>
<comments xmlns="http://schemas.openxmlformats.org/spreadsheetml/2006/main">
  <authors>
    <author>MOE</author>
  </authors>
  <commentList>
    <comment ref="B3" authorId="0">
      <text>
        <r>
          <rPr>
            <b/>
            <sz val="8"/>
            <color indexed="81"/>
            <rFont val="Tahoma"/>
            <family val="2"/>
          </rPr>
          <t>NYATAKAN PERKARA DAN TAHUN SEMASA</t>
        </r>
      </text>
    </comment>
  </commentList>
</comments>
</file>

<file path=xl/comments10.xml><?xml version="1.0" encoding="utf-8"?>
<comments xmlns="http://schemas.openxmlformats.org/spreadsheetml/2006/main">
  <authors>
    <author>MOE</author>
  </authors>
  <commentList>
    <comment ref="B7" authorId="0">
      <text>
        <r>
          <rPr>
            <b/>
            <sz val="8"/>
            <color indexed="81"/>
            <rFont val="Tahoma"/>
            <family val="2"/>
          </rPr>
          <t>ISIKAN NAMA GURU KELAS TERKINI</t>
        </r>
      </text>
    </comment>
  </commentList>
</comments>
</file>

<file path=xl/comments11.xml><?xml version="1.0" encoding="utf-8"?>
<comments xmlns="http://schemas.openxmlformats.org/spreadsheetml/2006/main">
  <authors>
    <author>MOE</author>
  </authors>
  <commentList>
    <comment ref="B8" authorId="0">
      <text>
        <r>
          <rPr>
            <b/>
            <sz val="10"/>
            <color indexed="81"/>
            <rFont val="Tahoma"/>
            <family val="2"/>
          </rPr>
          <t xml:space="preserve">Isikan nama guru yang terlibat.
</t>
        </r>
      </text>
    </comment>
  </commentList>
</comments>
</file>

<file path=xl/comments12.xml><?xml version="1.0" encoding="utf-8"?>
<comments xmlns="http://schemas.openxmlformats.org/spreadsheetml/2006/main">
  <authors>
    <author>MOE</author>
  </authors>
  <commentList>
    <comment ref="B7" authorId="0">
      <text>
        <r>
          <rPr>
            <b/>
            <sz val="8"/>
            <color indexed="81"/>
            <rFont val="Tahoma"/>
            <family val="2"/>
          </rPr>
          <t>ISIKAN NAMA GURU KELAS TERKINI</t>
        </r>
      </text>
    </comment>
  </commentList>
</comments>
</file>

<file path=xl/comments13.xml><?xml version="1.0" encoding="utf-8"?>
<comments xmlns="http://schemas.openxmlformats.org/spreadsheetml/2006/main">
  <authors>
    <author>MOE</author>
  </authors>
  <commentList>
    <comment ref="B7" authorId="0">
      <text>
        <r>
          <rPr>
            <b/>
            <sz val="8"/>
            <color indexed="81"/>
            <rFont val="Tahoma"/>
            <family val="2"/>
          </rPr>
          <t>ISIKAN NAMA GURU KELAS TERKINI</t>
        </r>
      </text>
    </comment>
  </commentList>
</comments>
</file>

<file path=xl/comments14.xml><?xml version="1.0" encoding="utf-8"?>
<comments xmlns="http://schemas.openxmlformats.org/spreadsheetml/2006/main">
  <authors>
    <author>MOE</author>
  </authors>
  <commentList>
    <comment ref="B7" authorId="0">
      <text>
        <r>
          <rPr>
            <b/>
            <sz val="10"/>
            <color indexed="81"/>
            <rFont val="Tahoma"/>
            <family val="2"/>
          </rPr>
          <t xml:space="preserve">Isikan nama guru yang terlibat.
</t>
        </r>
      </text>
    </comment>
  </commentList>
</comments>
</file>

<file path=xl/comments15.xml><?xml version="1.0" encoding="utf-8"?>
<comments xmlns="http://schemas.openxmlformats.org/spreadsheetml/2006/main">
  <authors>
    <author>MOE</author>
  </authors>
  <commentList>
    <comment ref="B7" authorId="0">
      <text>
        <r>
          <rPr>
            <b/>
            <sz val="10"/>
            <color indexed="81"/>
            <rFont val="Tahoma"/>
            <family val="2"/>
          </rPr>
          <t xml:space="preserve">Isikan nama guru yang terlibat.
</t>
        </r>
      </text>
    </comment>
  </commentList>
</comments>
</file>

<file path=xl/comments16.xml><?xml version="1.0" encoding="utf-8"?>
<comments xmlns="http://schemas.openxmlformats.org/spreadsheetml/2006/main">
  <authors>
    <author>MOE</author>
  </authors>
  <commentList>
    <comment ref="B7" authorId="0">
      <text>
        <r>
          <rPr>
            <b/>
            <sz val="8"/>
            <color indexed="81"/>
            <rFont val="Tahoma"/>
            <family val="2"/>
          </rPr>
          <t>ISIKAN NAMA GURU KELAS TERKINI</t>
        </r>
      </text>
    </comment>
  </commentList>
</comments>
</file>

<file path=xl/comments17.xml><?xml version="1.0" encoding="utf-8"?>
<comments xmlns="http://schemas.openxmlformats.org/spreadsheetml/2006/main">
  <authors>
    <author>MOE</author>
  </authors>
  <commentList>
    <comment ref="B7" authorId="0">
      <text>
        <r>
          <rPr>
            <b/>
            <sz val="8"/>
            <color indexed="81"/>
            <rFont val="Tahoma"/>
            <family val="2"/>
          </rPr>
          <t>ISIKAN NAMA GURU KELAS TERKINI</t>
        </r>
      </text>
    </comment>
  </commentList>
</comments>
</file>

<file path=xl/comments18.xml><?xml version="1.0" encoding="utf-8"?>
<comments xmlns="http://schemas.openxmlformats.org/spreadsheetml/2006/main">
  <authors>
    <author>MOE</author>
  </authors>
  <commentList>
    <comment ref="B7" authorId="0">
      <text>
        <r>
          <rPr>
            <b/>
            <sz val="10"/>
            <color indexed="81"/>
            <rFont val="Tahoma"/>
            <family val="2"/>
          </rPr>
          <t xml:space="preserve">Isikan nama guru yang terlibat.
</t>
        </r>
      </text>
    </comment>
  </commentList>
</comments>
</file>

<file path=xl/comments19.xml><?xml version="1.0" encoding="utf-8"?>
<comments xmlns="http://schemas.openxmlformats.org/spreadsheetml/2006/main">
  <authors>
    <author>MOE</author>
  </authors>
  <commentList>
    <comment ref="B8" authorId="0">
      <text>
        <r>
          <rPr>
            <b/>
            <sz val="10"/>
            <color indexed="81"/>
            <rFont val="Tahoma"/>
            <family val="2"/>
          </rPr>
          <t xml:space="preserve">Isikan nama guru yang terlibat.
</t>
        </r>
      </text>
    </comment>
  </commentList>
</comments>
</file>

<file path=xl/comments2.xml><?xml version="1.0" encoding="utf-8"?>
<comments xmlns="http://schemas.openxmlformats.org/spreadsheetml/2006/main">
  <authors>
    <author>MOE</author>
  </authors>
  <commentList>
    <comment ref="B7" authorId="0">
      <text>
        <r>
          <rPr>
            <b/>
            <sz val="8"/>
            <color indexed="81"/>
            <rFont val="Tahoma"/>
            <family val="2"/>
          </rPr>
          <t>ISIKAN NAMA GURU KELAS TERKINI</t>
        </r>
      </text>
    </comment>
  </commentList>
</comments>
</file>

<file path=xl/comments20.xml><?xml version="1.0" encoding="utf-8"?>
<comments xmlns="http://schemas.openxmlformats.org/spreadsheetml/2006/main">
  <authors>
    <author>MOE</author>
  </authors>
  <commentList>
    <comment ref="B7" authorId="0">
      <text>
        <r>
          <rPr>
            <b/>
            <sz val="8"/>
            <color indexed="81"/>
            <rFont val="Tahoma"/>
            <family val="2"/>
          </rPr>
          <t>ISIKAN NAMA GURU KELAS TERKINI</t>
        </r>
      </text>
    </comment>
  </commentList>
</comments>
</file>

<file path=xl/comments21.xml><?xml version="1.0" encoding="utf-8"?>
<comments xmlns="http://schemas.openxmlformats.org/spreadsheetml/2006/main">
  <authors>
    <author>MOE</author>
  </authors>
  <commentList>
    <comment ref="B7" authorId="0">
      <text>
        <r>
          <rPr>
            <b/>
            <sz val="8"/>
            <color indexed="81"/>
            <rFont val="Tahoma"/>
            <family val="2"/>
          </rPr>
          <t>ISIKAN NAMA GURU KELAS TERKINI</t>
        </r>
      </text>
    </comment>
  </commentList>
</comments>
</file>

<file path=xl/comments22.xml><?xml version="1.0" encoding="utf-8"?>
<comments xmlns="http://schemas.openxmlformats.org/spreadsheetml/2006/main">
  <authors>
    <author>MOE</author>
  </authors>
  <commentList>
    <comment ref="B7" authorId="0">
      <text>
        <r>
          <rPr>
            <b/>
            <sz val="8"/>
            <color indexed="81"/>
            <rFont val="Tahoma"/>
            <family val="2"/>
          </rPr>
          <t>ISIKAN NAMA GURU KELAS TERKINI</t>
        </r>
      </text>
    </comment>
  </commentList>
</comments>
</file>

<file path=xl/comments23.xml><?xml version="1.0" encoding="utf-8"?>
<comments xmlns="http://schemas.openxmlformats.org/spreadsheetml/2006/main">
  <authors>
    <author>MOE</author>
  </authors>
  <commentList>
    <comment ref="B7" authorId="0">
      <text>
        <r>
          <rPr>
            <b/>
            <sz val="8"/>
            <color indexed="81"/>
            <rFont val="Tahoma"/>
            <family val="2"/>
          </rPr>
          <t>ISIKAN NAMA GURU KELAS TERKINI</t>
        </r>
      </text>
    </comment>
  </commentList>
</comments>
</file>

<file path=xl/comments3.xml><?xml version="1.0" encoding="utf-8"?>
<comments xmlns="http://schemas.openxmlformats.org/spreadsheetml/2006/main">
  <authors>
    <author>MOE</author>
  </authors>
  <commentList>
    <comment ref="B7" authorId="0">
      <text>
        <r>
          <rPr>
            <b/>
            <sz val="8"/>
            <color indexed="81"/>
            <rFont val="Tahoma"/>
            <family val="2"/>
          </rPr>
          <t>ISIKAN NAMA GURU KELAS TERKINI</t>
        </r>
      </text>
    </comment>
  </commentList>
</comments>
</file>

<file path=xl/comments4.xml><?xml version="1.0" encoding="utf-8"?>
<comments xmlns="http://schemas.openxmlformats.org/spreadsheetml/2006/main">
  <authors>
    <author>MOE</author>
  </authors>
  <commentList>
    <comment ref="B7" authorId="0">
      <text>
        <r>
          <rPr>
            <b/>
            <sz val="8"/>
            <color indexed="81"/>
            <rFont val="Tahoma"/>
            <family val="2"/>
          </rPr>
          <t>ISIKAN NAMA GURU KELAS TERKINI</t>
        </r>
      </text>
    </comment>
  </commentList>
</comments>
</file>

<file path=xl/comments5.xml><?xml version="1.0" encoding="utf-8"?>
<comments xmlns="http://schemas.openxmlformats.org/spreadsheetml/2006/main">
  <authors>
    <author>MOE</author>
  </authors>
  <commentList>
    <comment ref="B7" authorId="0">
      <text>
        <r>
          <rPr>
            <b/>
            <sz val="8"/>
            <color indexed="81"/>
            <rFont val="Tahoma"/>
            <family val="2"/>
          </rPr>
          <t>ISIKAN NAMA GURU KELAS TERKINI</t>
        </r>
      </text>
    </comment>
  </commentList>
</comments>
</file>

<file path=xl/comments6.xml><?xml version="1.0" encoding="utf-8"?>
<comments xmlns="http://schemas.openxmlformats.org/spreadsheetml/2006/main">
  <authors>
    <author>MOE</author>
  </authors>
  <commentList>
    <comment ref="B7" authorId="0">
      <text>
        <r>
          <rPr>
            <b/>
            <sz val="8"/>
            <color indexed="81"/>
            <rFont val="Tahoma"/>
            <family val="2"/>
          </rPr>
          <t>ISIKAN NAMA GURU KELAS TERKINI</t>
        </r>
      </text>
    </comment>
  </commentList>
</comments>
</file>

<file path=xl/comments7.xml><?xml version="1.0" encoding="utf-8"?>
<comments xmlns="http://schemas.openxmlformats.org/spreadsheetml/2006/main">
  <authors>
    <author>MOE</author>
  </authors>
  <commentList>
    <comment ref="B8" authorId="0">
      <text>
        <r>
          <rPr>
            <b/>
            <sz val="8"/>
            <color indexed="81"/>
            <rFont val="Tahoma"/>
            <family val="2"/>
          </rPr>
          <t>ISIKAN NAMA GURU KELAS TERKINI</t>
        </r>
      </text>
    </comment>
  </commentList>
</comments>
</file>

<file path=xl/comments8.xml><?xml version="1.0" encoding="utf-8"?>
<comments xmlns="http://schemas.openxmlformats.org/spreadsheetml/2006/main">
  <authors>
    <author>MOE</author>
  </authors>
  <commentList>
    <comment ref="B7" authorId="0">
      <text>
        <r>
          <rPr>
            <b/>
            <sz val="8"/>
            <color indexed="81"/>
            <rFont val="Tahoma"/>
            <family val="2"/>
          </rPr>
          <t>ISIKAN NAMA GURU KELAS TERKINI</t>
        </r>
      </text>
    </comment>
  </commentList>
</comments>
</file>

<file path=xl/comments9.xml><?xml version="1.0" encoding="utf-8"?>
<comments xmlns="http://schemas.openxmlformats.org/spreadsheetml/2006/main">
  <authors>
    <author>MOE</author>
  </authors>
  <commentList>
    <comment ref="B7" authorId="0">
      <text>
        <r>
          <rPr>
            <b/>
            <sz val="8"/>
            <color indexed="81"/>
            <rFont val="Tahoma"/>
            <family val="2"/>
          </rPr>
          <t>ISIKAN NAMA GURU KELAS TERKINI</t>
        </r>
      </text>
    </comment>
  </commentList>
</comments>
</file>

<file path=xl/sharedStrings.xml><?xml version="1.0" encoding="utf-8"?>
<sst xmlns="http://schemas.openxmlformats.org/spreadsheetml/2006/main" count="2267" uniqueCount="141">
  <si>
    <t>SEKOLAH KEBANGSAAN TAMAN PANTAI SEPANG PUTRA, 43950 SUNGAI PELEK, SEPANG, SELANGOR DARUL EHSAN.</t>
  </si>
  <si>
    <t>BBA 9221</t>
  </si>
  <si>
    <t>KELAS        :</t>
  </si>
  <si>
    <t>NAMA GURU:</t>
  </si>
  <si>
    <t>PUAN KHALIJAH BINTI IBRAHIM</t>
  </si>
  <si>
    <t>HARI/WAKTU</t>
  </si>
  <si>
    <t>7.40-8.10</t>
  </si>
  <si>
    <t>8.10-8.40</t>
  </si>
  <si>
    <t>8.40.9.10</t>
  </si>
  <si>
    <t>9.10-9.40</t>
  </si>
  <si>
    <t>9.40-10.10</t>
  </si>
  <si>
    <t>10.10-10.30</t>
  </si>
  <si>
    <t>10.30.11.00</t>
  </si>
  <si>
    <t>11.00-11.30</t>
  </si>
  <si>
    <t>11.30-12.00</t>
  </si>
  <si>
    <t>12.00-12.30</t>
  </si>
  <si>
    <t>12.30-1.00</t>
  </si>
  <si>
    <t>1.00-1.30</t>
  </si>
  <si>
    <t>ISNIN</t>
  </si>
  <si>
    <t>PERH</t>
  </si>
  <si>
    <t>BI</t>
  </si>
  <si>
    <t>R</t>
  </si>
  <si>
    <t>BM</t>
  </si>
  <si>
    <t>M3</t>
  </si>
  <si>
    <t>SELASA</t>
  </si>
  <si>
    <t>BA</t>
  </si>
  <si>
    <t>E</t>
  </si>
  <si>
    <t>SN</t>
  </si>
  <si>
    <t>PSV</t>
  </si>
  <si>
    <t>RABU</t>
  </si>
  <si>
    <t>H</t>
  </si>
  <si>
    <t>MZ</t>
  </si>
  <si>
    <t>TASMIK</t>
  </si>
  <si>
    <t>KHAMIS</t>
  </si>
  <si>
    <t>A</t>
  </si>
  <si>
    <t>JUMAAT</t>
  </si>
  <si>
    <t>T</t>
  </si>
  <si>
    <t>ANALISA WAKTU</t>
  </si>
  <si>
    <t>PERKARA</t>
  </si>
  <si>
    <t>kali x 30</t>
  </si>
  <si>
    <t>masa/min</t>
  </si>
  <si>
    <t>PERHIMPUNAN</t>
  </si>
  <si>
    <t>SAINS</t>
  </si>
  <si>
    <t>B.MELAYU</t>
  </si>
  <si>
    <t>P. SENI VISUAL</t>
  </si>
  <si>
    <t>B.INGGERIS</t>
  </si>
  <si>
    <t>P. MUZIK</t>
  </si>
  <si>
    <t>MATEMATIK</t>
  </si>
  <si>
    <t>B. ARAB</t>
  </si>
  <si>
    <t>P.ISLAM/ MORAL</t>
  </si>
  <si>
    <t>P.JASMANI KES</t>
  </si>
  <si>
    <t>jumlah besar</t>
  </si>
  <si>
    <t>Disediakan Oleh:</t>
  </si>
  <si>
    <t>Disahkan Oleh:</t>
  </si>
  <si>
    <t>puan kilauwati bt abdullah</t>
  </si>
  <si>
    <t>perh</t>
  </si>
  <si>
    <t>m3</t>
  </si>
  <si>
    <t>SEKOLAH KEBANGSAAN TAMAN PANTAI SEPANG PUTRA</t>
  </si>
  <si>
    <t>43950 SUNGAI PELEK, SEPANG, SELANGOR DARUL EHSAN.</t>
  </si>
  <si>
    <t>PI</t>
  </si>
  <si>
    <t>10.10.-10.40</t>
  </si>
  <si>
    <t>10.40-11.00</t>
  </si>
  <si>
    <t>10.10-10.40</t>
  </si>
  <si>
    <t>10.40.11.00</t>
  </si>
  <si>
    <t>PSK</t>
  </si>
  <si>
    <t>KT</t>
  </si>
  <si>
    <t>PJ</t>
  </si>
  <si>
    <t>KH</t>
  </si>
  <si>
    <t>KAJIAN TEMPATAN</t>
  </si>
  <si>
    <t>B. MELAYU</t>
  </si>
  <si>
    <t>P. JASMANI KES</t>
  </si>
  <si>
    <t>B. INGGERIS</t>
  </si>
  <si>
    <t>KEMAHIRAN HIDUP</t>
  </si>
  <si>
    <t>P. ISLAM/ MORAL</t>
  </si>
  <si>
    <t>PEND SENI</t>
  </si>
  <si>
    <t>BAHASA ARAB</t>
  </si>
  <si>
    <t xml:space="preserve">PERH </t>
  </si>
  <si>
    <t>MENU</t>
  </si>
  <si>
    <t>puan zaiton bt othman</t>
  </si>
  <si>
    <t>kelas</t>
  </si>
  <si>
    <t>1 ANGGERIK</t>
  </si>
  <si>
    <t>1 CEMPAKA</t>
  </si>
  <si>
    <t>1 MAWAR</t>
  </si>
  <si>
    <t>2 ANGGERIK</t>
  </si>
  <si>
    <t>2 CEMPAKA</t>
  </si>
  <si>
    <t>2 MAWAR</t>
  </si>
  <si>
    <t>2 KENANGA</t>
  </si>
  <si>
    <t>3 ANGGERIK</t>
  </si>
  <si>
    <t>3 CEMPAKA</t>
  </si>
  <si>
    <t>3 MAWAR</t>
  </si>
  <si>
    <t>3 KENANGA</t>
  </si>
  <si>
    <t>4 ANGGERIK</t>
  </si>
  <si>
    <t>4 CEMPAKA</t>
  </si>
  <si>
    <t>4 MAWAR</t>
  </si>
  <si>
    <t>4 KENANGA</t>
  </si>
  <si>
    <t>5 ANGGERIK</t>
  </si>
  <si>
    <t>5 CEMPAKA</t>
  </si>
  <si>
    <t>5 MAWAR</t>
  </si>
  <si>
    <t>5 KENANGA</t>
  </si>
  <si>
    <t>6 ANGGERIK</t>
  </si>
  <si>
    <t>6 CEMPAKA</t>
  </si>
  <si>
    <t>6 MAWAR</t>
  </si>
  <si>
    <t>6 KENANGA</t>
  </si>
  <si>
    <t>P.KES</t>
  </si>
  <si>
    <t>PI/PM</t>
  </si>
  <si>
    <t>PUAN HAS SIMAZURA BINTI SIDEK</t>
  </si>
  <si>
    <t>puan NOR FARIDAHANI BINTI AHMAD</t>
  </si>
  <si>
    <t xml:space="preserve">PUAN NORLAILIWATI BINTI RAMLI </t>
  </si>
  <si>
    <t>ENCIK MOHAMED FAKARUDIN BIN ABD TALIB</t>
  </si>
  <si>
    <t>PUAN SUKINAH BINTI BASIRAN</t>
  </si>
  <si>
    <t>PUAN NORHAYATI BINTI ZAINAL</t>
  </si>
  <si>
    <t>HAJAH RASHIDAH BINTI SUBUH</t>
  </si>
  <si>
    <t>10.10.-10.30</t>
  </si>
  <si>
    <t>10.30-11.00</t>
  </si>
  <si>
    <t>JADUAL WAKTU PERSEKOLAHAN TAHUN 2012</t>
  </si>
  <si>
    <t>JADUAL WAKTU KELAS TAHUN 2012</t>
  </si>
  <si>
    <t>puan fatimah binti mohammed</t>
  </si>
  <si>
    <t>bm</t>
  </si>
  <si>
    <t>bi</t>
  </si>
  <si>
    <t>pj</t>
  </si>
  <si>
    <t>psv</t>
  </si>
  <si>
    <t>ba</t>
  </si>
  <si>
    <t>pi/pm</t>
  </si>
  <si>
    <t>p.kes</t>
  </si>
  <si>
    <t>ENCIK MUHAMAD ZAHID BIN MOHD SABRUN</t>
  </si>
  <si>
    <t>ENCIK AMIERUL BIN OTHMAN</t>
  </si>
  <si>
    <t>BII</t>
  </si>
  <si>
    <t xml:space="preserve">PUAN  ZARINA BINTI AHMAD SHAH            </t>
  </si>
  <si>
    <t>EMPAT KENANGA</t>
  </si>
  <si>
    <t>PI.PM</t>
  </si>
  <si>
    <t>PUAN ROHANA BINTI HASSAN</t>
  </si>
  <si>
    <t>PUAN NORIZAH   BINTI  BAKAR</t>
  </si>
  <si>
    <t>DST</t>
  </si>
  <si>
    <t>PUAN HJH NOR IDAH BINTI SALIKIN</t>
  </si>
  <si>
    <t>GURU TAHUN 4 KENANGA</t>
  </si>
  <si>
    <t>PUAN NORUL LIZA BINTI MAKTAR</t>
  </si>
  <si>
    <t>SC</t>
  </si>
  <si>
    <t>PUAN NORAIDAH BINTI SANUSI</t>
  </si>
  <si>
    <t>PUAN SITI AISHAH  BINTI MOHD DERUS</t>
  </si>
  <si>
    <t>PUAN MARINI  BINTI MARLAN</t>
  </si>
  <si>
    <t>PUAN SHAHIDATUL KHALILA BINTI AZRIN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</si>
</sst>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sz val="11"/>
      <name val="Copperplate Gothic Light"/>
      <family val="2"/>
    </font>
    <font>
      <b/>
      <sz val="10"/>
      <name val="Copperplate Gothic Light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Copperplate Gothic Light"/>
      <family val="2"/>
    </font>
    <font>
      <sz val="10"/>
      <name val="Copperplate Gothic Light"/>
      <family val="2"/>
    </font>
    <font>
      <b/>
      <sz val="8"/>
      <color indexed="81"/>
      <name val="Tahoma"/>
      <family val="2"/>
    </font>
    <font>
      <sz val="11"/>
      <name val="Copperplate Gothic Light"/>
      <family val="2"/>
    </font>
    <font>
      <sz val="10"/>
      <name val="Copperplate Gothic Bold"/>
      <family val="2"/>
    </font>
    <font>
      <b/>
      <sz val="10"/>
      <color indexed="81"/>
      <name val="Tahoma"/>
      <family val="2"/>
    </font>
    <font>
      <b/>
      <sz val="10"/>
      <color indexed="8"/>
      <name val="Copperplate Gothic Light"/>
      <family val="2"/>
    </font>
    <font>
      <b/>
      <sz val="10"/>
      <color indexed="9"/>
      <name val="Arial"/>
      <family val="2"/>
    </font>
    <font>
      <sz val="9"/>
      <name val="Arial"/>
    </font>
    <font>
      <b/>
      <sz val="14"/>
      <name val="Arial"/>
      <family val="2"/>
    </font>
    <font>
      <b/>
      <sz val="12"/>
      <name val="Arial"/>
      <family val="2"/>
    </font>
    <font>
      <sz val="16"/>
      <name val="Copperplate Gothic Bold"/>
      <family val="2"/>
    </font>
    <font>
      <sz val="9"/>
      <name val="Copperplate Gothic Bold"/>
      <family val="2"/>
    </font>
    <font>
      <u/>
      <sz val="10"/>
      <color indexed="12"/>
      <name val="Arial"/>
      <family val="2"/>
    </font>
    <font>
      <sz val="11"/>
      <name val="Copperplate Gothic Bold"/>
      <family val="2"/>
    </font>
    <font>
      <sz val="11"/>
      <color indexed="8"/>
      <name val="Copperplate Gothic Bold"/>
      <family val="2"/>
    </font>
    <font>
      <b/>
      <sz val="10"/>
      <name val="Copperplate Gothic Bold"/>
      <family val="2"/>
    </font>
    <font>
      <b/>
      <sz val="9"/>
      <name val="Copperplate Gothic Light"/>
      <family val="2"/>
    </font>
    <font>
      <sz val="12"/>
      <color indexed="8"/>
      <name val="Copperplate Gothic Light"/>
      <family val="2"/>
    </font>
    <font>
      <b/>
      <sz val="12"/>
      <name val="Copperplate Gothic Light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219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2" borderId="0" xfId="0" applyFont="1" applyFill="1" applyAlignment="1" applyProtection="1">
      <alignment horizontal="right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/>
    <xf numFmtId="0" fontId="0" fillId="2" borderId="0" xfId="0" applyFill="1" applyProtection="1"/>
    <xf numFmtId="0" fontId="2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0" borderId="0" xfId="0" applyFont="1" applyProtection="1"/>
    <xf numFmtId="0" fontId="5" fillId="2" borderId="5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</xf>
    <xf numFmtId="0" fontId="6" fillId="3" borderId="8" xfId="0" applyFont="1" applyFill="1" applyBorder="1" applyProtection="1"/>
    <xf numFmtId="0" fontId="5" fillId="2" borderId="9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6" fillId="3" borderId="13" xfId="0" applyFont="1" applyFill="1" applyBorder="1" applyProtection="1"/>
    <xf numFmtId="0" fontId="7" fillId="2" borderId="14" xfId="0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7" fillId="3" borderId="17" xfId="0" applyFont="1" applyFill="1" applyBorder="1" applyAlignment="1" applyProtection="1">
      <alignment horizontal="center" vertical="center"/>
      <protection locked="0"/>
    </xf>
    <xf numFmtId="0" fontId="7" fillId="3" borderId="18" xfId="0" applyFont="1" applyFill="1" applyBorder="1" applyAlignment="1" applyProtection="1">
      <alignment horizontal="center" vertical="center"/>
      <protection locked="0"/>
    </xf>
    <xf numFmtId="0" fontId="6" fillId="3" borderId="19" xfId="0" applyFont="1" applyFill="1" applyBorder="1" applyProtection="1"/>
    <xf numFmtId="0" fontId="6" fillId="2" borderId="0" xfId="0" applyFont="1" applyFill="1" applyProtection="1"/>
    <xf numFmtId="0" fontId="6" fillId="2" borderId="20" xfId="0" applyFont="1" applyFill="1" applyBorder="1" applyProtection="1"/>
    <xf numFmtId="0" fontId="7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vertical="center"/>
    </xf>
    <xf numFmtId="0" fontId="8" fillId="2" borderId="3" xfId="0" applyFont="1" applyFill="1" applyBorder="1" applyAlignment="1" applyProtection="1">
      <alignment horizontal="center"/>
    </xf>
    <xf numFmtId="0" fontId="8" fillId="2" borderId="21" xfId="0" applyFont="1" applyFill="1" applyBorder="1" applyAlignment="1" applyProtection="1">
      <alignment horizontal="center"/>
    </xf>
    <xf numFmtId="0" fontId="6" fillId="0" borderId="0" xfId="0" applyFont="1" applyAlignment="1" applyProtection="1"/>
    <xf numFmtId="0" fontId="8" fillId="0" borderId="14" xfId="0" applyFont="1" applyBorder="1" applyAlignment="1" applyProtection="1">
      <alignment horizontal="center"/>
    </xf>
    <xf numFmtId="0" fontId="8" fillId="0" borderId="22" xfId="0" applyFont="1" applyBorder="1" applyAlignment="1" applyProtection="1">
      <alignment horizontal="center"/>
    </xf>
    <xf numFmtId="0" fontId="8" fillId="0" borderId="11" xfId="0" applyFont="1" applyBorder="1" applyAlignment="1" applyProtection="1">
      <alignment horizontal="center"/>
    </xf>
    <xf numFmtId="0" fontId="6" fillId="0" borderId="23" xfId="0" applyFont="1" applyBorder="1" applyProtection="1"/>
    <xf numFmtId="0" fontId="8" fillId="0" borderId="13" xfId="0" applyFont="1" applyBorder="1" applyAlignment="1" applyProtection="1">
      <alignment horizontal="center"/>
    </xf>
    <xf numFmtId="0" fontId="8" fillId="0" borderId="17" xfId="0" applyFont="1" applyBorder="1" applyAlignment="1" applyProtection="1">
      <alignment horizontal="center"/>
    </xf>
    <xf numFmtId="0" fontId="8" fillId="0" borderId="19" xfId="0" applyFont="1" applyBorder="1" applyAlignment="1" applyProtection="1">
      <alignment horizontal="center"/>
    </xf>
    <xf numFmtId="0" fontId="8" fillId="0" borderId="24" xfId="0" applyFont="1" applyBorder="1" applyAlignment="1" applyProtection="1">
      <alignment horizontal="center"/>
    </xf>
    <xf numFmtId="0" fontId="8" fillId="0" borderId="25" xfId="0" applyFont="1" applyBorder="1" applyAlignment="1" applyProtection="1">
      <alignment horizontal="center"/>
    </xf>
    <xf numFmtId="0" fontId="0" fillId="0" borderId="0" xfId="0" applyAlignment="1" applyProtection="1"/>
    <xf numFmtId="0" fontId="7" fillId="2" borderId="7" xfId="0" applyFont="1" applyFill="1" applyBorder="1" applyAlignment="1" applyProtection="1">
      <alignment horizontal="center" vertical="center" wrapText="1" shrinkToFit="1"/>
      <protection locked="0"/>
    </xf>
    <xf numFmtId="0" fontId="7" fillId="2" borderId="16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vertical="center"/>
    </xf>
    <xf numFmtId="0" fontId="0" fillId="0" borderId="23" xfId="0" applyBorder="1" applyProtection="1"/>
    <xf numFmtId="0" fontId="0" fillId="2" borderId="2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3" borderId="8" xfId="0" applyFill="1" applyBorder="1" applyProtection="1"/>
    <xf numFmtId="0" fontId="0" fillId="3" borderId="13" xfId="0" applyFill="1" applyBorder="1" applyProtection="1"/>
    <xf numFmtId="0" fontId="7" fillId="2" borderId="11" xfId="0" applyFont="1" applyFill="1" applyBorder="1" applyAlignment="1" applyProtection="1">
      <alignment horizontal="center" vertical="center" wrapText="1"/>
      <protection locked="0"/>
    </xf>
    <xf numFmtId="0" fontId="7" fillId="2" borderId="26" xfId="0" applyFont="1" applyFill="1" applyBorder="1" applyAlignment="1" applyProtection="1">
      <alignment horizontal="center" vertical="center"/>
      <protection locked="0"/>
    </xf>
    <xf numFmtId="0" fontId="0" fillId="3" borderId="19" xfId="0" applyFill="1" applyBorder="1" applyProtection="1"/>
    <xf numFmtId="0" fontId="10" fillId="0" borderId="14" xfId="0" applyFont="1" applyBorder="1" applyAlignment="1" applyProtection="1">
      <alignment horizontal="center"/>
    </xf>
    <xf numFmtId="0" fontId="10" fillId="0" borderId="22" xfId="0" applyFont="1" applyBorder="1" applyAlignment="1" applyProtection="1">
      <alignment horizontal="center"/>
    </xf>
    <xf numFmtId="0" fontId="10" fillId="0" borderId="11" xfId="0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</xf>
    <xf numFmtId="0" fontId="10" fillId="0" borderId="17" xfId="0" applyFont="1" applyBorder="1" applyAlignment="1" applyProtection="1">
      <alignment horizontal="center"/>
    </xf>
    <xf numFmtId="0" fontId="10" fillId="0" borderId="19" xfId="0" applyFont="1" applyBorder="1" applyAlignment="1" applyProtection="1">
      <alignment horizontal="center"/>
    </xf>
    <xf numFmtId="0" fontId="7" fillId="2" borderId="27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/>
    <xf numFmtId="0" fontId="8" fillId="2" borderId="0" xfId="0" applyFont="1" applyFill="1" applyProtection="1"/>
    <xf numFmtId="0" fontId="0" fillId="2" borderId="28" xfId="0" applyFill="1" applyBorder="1" applyProtection="1"/>
    <xf numFmtId="0" fontId="6" fillId="2" borderId="21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8" fillId="2" borderId="17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</xf>
    <xf numFmtId="0" fontId="7" fillId="2" borderId="29" xfId="0" applyFont="1" applyFill="1" applyBorder="1" applyAlignment="1" applyProtection="1">
      <alignment horizontal="center" vertical="center"/>
      <protection locked="0"/>
    </xf>
    <xf numFmtId="0" fontId="7" fillId="2" borderId="30" xfId="0" applyFont="1" applyFill="1" applyBorder="1" applyAlignment="1" applyProtection="1">
      <alignment horizontal="center" vertical="center"/>
      <protection locked="0"/>
    </xf>
    <xf numFmtId="0" fontId="7" fillId="2" borderId="31" xfId="0" applyFont="1" applyFill="1" applyBorder="1" applyAlignment="1" applyProtection="1">
      <alignment horizontal="center" vertical="center"/>
      <protection locked="0"/>
    </xf>
    <xf numFmtId="0" fontId="7" fillId="2" borderId="32" xfId="0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/>
    </xf>
    <xf numFmtId="0" fontId="13" fillId="2" borderId="11" xfId="0" applyFont="1" applyFill="1" applyBorder="1" applyAlignment="1" applyProtection="1">
      <alignment horizontal="center" vertical="center"/>
    </xf>
    <xf numFmtId="0" fontId="13" fillId="2" borderId="17" xfId="0" applyFont="1" applyFill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33" xfId="0" applyFont="1" applyFill="1" applyBorder="1" applyAlignment="1" applyProtection="1">
      <alignment horizontal="center" vertical="center"/>
      <protection locked="0"/>
    </xf>
    <xf numFmtId="0" fontId="7" fillId="2" borderId="22" xfId="0" applyFon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 applyProtection="1">
      <alignment horizontal="center" vertical="center" wrapText="1"/>
      <protection locked="0"/>
    </xf>
    <xf numFmtId="0" fontId="7" fillId="2" borderId="34" xfId="0" applyFon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13" fillId="2" borderId="10" xfId="0" applyFont="1" applyFill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/>
      <protection locked="0"/>
    </xf>
    <xf numFmtId="0" fontId="14" fillId="0" borderId="0" xfId="0" applyFont="1" applyAlignment="1">
      <alignment horizontal="center" readingOrder="2"/>
    </xf>
    <xf numFmtId="0" fontId="7" fillId="2" borderId="35" xfId="0" applyFont="1" applyFill="1" applyBorder="1" applyAlignment="1" applyProtection="1">
      <alignment horizontal="center" vertical="center"/>
      <protection locked="0"/>
    </xf>
    <xf numFmtId="0" fontId="15" fillId="0" borderId="0" xfId="0" applyFont="1" applyProtection="1"/>
    <xf numFmtId="0" fontId="18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0" xfId="0" applyFill="1" applyProtection="1"/>
    <xf numFmtId="0" fontId="21" fillId="0" borderId="0" xfId="0" applyFont="1" applyProtection="1"/>
    <xf numFmtId="0" fontId="22" fillId="4" borderId="11" xfId="1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center" vertical="center"/>
    </xf>
    <xf numFmtId="0" fontId="21" fillId="4" borderId="11" xfId="1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22" fillId="4" borderId="11" xfId="1" applyFont="1" applyFill="1" applyBorder="1" applyAlignment="1" applyProtection="1">
      <alignment vertical="center"/>
    </xf>
    <xf numFmtId="0" fontId="15" fillId="6" borderId="0" xfId="0" applyFont="1" applyFill="1" applyBorder="1" applyProtection="1"/>
    <xf numFmtId="0" fontId="18" fillId="6" borderId="0" xfId="0" applyFont="1" applyFill="1" applyBorder="1" applyAlignment="1" applyProtection="1">
      <alignment horizontal="center" vertical="center"/>
    </xf>
    <xf numFmtId="0" fontId="19" fillId="6" borderId="0" xfId="0" applyFont="1" applyFill="1" applyBorder="1" applyAlignment="1" applyProtection="1">
      <alignment horizontal="center" vertical="center"/>
    </xf>
    <xf numFmtId="0" fontId="19" fillId="6" borderId="0" xfId="0" applyFont="1" applyFill="1" applyBorder="1" applyAlignment="1" applyProtection="1">
      <alignment vertical="center"/>
    </xf>
    <xf numFmtId="0" fontId="21" fillId="6" borderId="0" xfId="1" applyFont="1" applyFill="1" applyBorder="1" applyAlignment="1" applyProtection="1">
      <alignment horizontal="left" vertical="center"/>
    </xf>
    <xf numFmtId="0" fontId="21" fillId="6" borderId="0" xfId="0" applyFont="1" applyFill="1" applyBorder="1" applyProtection="1"/>
    <xf numFmtId="0" fontId="19" fillId="6" borderId="0" xfId="0" applyFont="1" applyFill="1" applyBorder="1" applyAlignment="1" applyProtection="1">
      <alignment horizontal="left" vertical="center"/>
    </xf>
    <xf numFmtId="0" fontId="21" fillId="6" borderId="0" xfId="0" applyFont="1" applyFill="1" applyBorder="1" applyAlignment="1">
      <alignment horizontal="left" vertical="center"/>
    </xf>
    <xf numFmtId="0" fontId="19" fillId="6" borderId="0" xfId="0" applyFont="1" applyFill="1" applyBorder="1" applyAlignment="1">
      <alignment horizontal="left" vertical="center"/>
    </xf>
    <xf numFmtId="0" fontId="21" fillId="6" borderId="0" xfId="1" applyFont="1" applyFill="1" applyBorder="1" applyAlignment="1" applyProtection="1">
      <alignment vertical="center"/>
    </xf>
    <xf numFmtId="0" fontId="22" fillId="6" borderId="0" xfId="1" applyFont="1" applyFill="1" applyBorder="1" applyAlignment="1" applyProtection="1">
      <alignment vertical="center"/>
    </xf>
    <xf numFmtId="0" fontId="0" fillId="6" borderId="0" xfId="0" applyFill="1" applyBorder="1" applyProtection="1"/>
    <xf numFmtId="0" fontId="23" fillId="6" borderId="0" xfId="1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vertical="center"/>
      <protection locked="0"/>
    </xf>
    <xf numFmtId="0" fontId="0" fillId="2" borderId="46" xfId="0" applyFill="1" applyBorder="1" applyAlignment="1" applyProtection="1">
      <alignment horizontal="center" vertical="center"/>
    </xf>
    <xf numFmtId="0" fontId="7" fillId="2" borderId="26" xfId="0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/>
      <protection locked="0"/>
    </xf>
    <xf numFmtId="0" fontId="13" fillId="2" borderId="11" xfId="0" applyFont="1" applyFill="1" applyBorder="1" applyAlignment="1" applyProtection="1">
      <alignment horizontal="center" vertical="center"/>
      <protection locked="0"/>
    </xf>
    <xf numFmtId="0" fontId="13" fillId="2" borderId="17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27" xfId="0" applyFont="1" applyFill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25" fillId="2" borderId="6" xfId="0" applyFont="1" applyFill="1" applyBorder="1" applyAlignment="1" applyProtection="1">
      <alignment horizontal="center" vertical="center"/>
      <protection locked="0"/>
    </xf>
    <xf numFmtId="0" fontId="25" fillId="2" borderId="7" xfId="0" applyFont="1" applyFill="1" applyBorder="1" applyAlignment="1" applyProtection="1">
      <alignment horizontal="center" vertical="center"/>
      <protection locked="0"/>
    </xf>
    <xf numFmtId="0" fontId="26" fillId="2" borderId="7" xfId="0" applyFont="1" applyFill="1" applyBorder="1" applyAlignment="1" applyProtection="1">
      <alignment horizontal="center" vertical="center"/>
    </xf>
    <xf numFmtId="0" fontId="27" fillId="3" borderId="8" xfId="0" applyFont="1" applyFill="1" applyBorder="1" applyProtection="1"/>
    <xf numFmtId="0" fontId="25" fillId="2" borderId="10" xfId="0" applyFont="1" applyFill="1" applyBorder="1" applyAlignment="1" applyProtection="1">
      <alignment horizontal="center" vertical="center"/>
      <protection locked="0"/>
    </xf>
    <xf numFmtId="0" fontId="25" fillId="2" borderId="11" xfId="0" applyFont="1" applyFill="1" applyBorder="1" applyAlignment="1" applyProtection="1">
      <alignment horizontal="center" vertical="center"/>
      <protection locked="0"/>
    </xf>
    <xf numFmtId="0" fontId="26" fillId="2" borderId="11" xfId="0" applyFont="1" applyFill="1" applyBorder="1" applyAlignment="1" applyProtection="1">
      <alignment horizontal="center" vertical="center"/>
    </xf>
    <xf numFmtId="0" fontId="25" fillId="2" borderId="14" xfId="0" applyFont="1" applyFill="1" applyBorder="1" applyAlignment="1" applyProtection="1">
      <alignment horizontal="center" vertical="center"/>
      <protection locked="0"/>
    </xf>
    <xf numFmtId="0" fontId="27" fillId="3" borderId="13" xfId="0" applyFont="1" applyFill="1" applyBorder="1" applyProtection="1"/>
    <xf numFmtId="0" fontId="25" fillId="2" borderId="16" xfId="0" applyFont="1" applyFill="1" applyBorder="1" applyAlignment="1" applyProtection="1">
      <alignment horizontal="center" vertical="center"/>
      <protection locked="0"/>
    </xf>
    <xf numFmtId="0" fontId="26" fillId="2" borderId="17" xfId="0" applyFont="1" applyFill="1" applyBorder="1" applyAlignment="1" applyProtection="1">
      <alignment horizontal="center" vertical="center"/>
    </xf>
    <xf numFmtId="0" fontId="25" fillId="2" borderId="17" xfId="0" applyFont="1" applyFill="1" applyBorder="1" applyAlignment="1" applyProtection="1">
      <alignment horizontal="center" vertical="center"/>
      <protection locked="0"/>
    </xf>
    <xf numFmtId="0" fontId="25" fillId="3" borderId="17" xfId="0" applyFont="1" applyFill="1" applyBorder="1" applyAlignment="1" applyProtection="1">
      <alignment horizontal="center" vertical="center"/>
      <protection locked="0"/>
    </xf>
    <xf numFmtId="0" fontId="27" fillId="3" borderId="19" xfId="0" applyFont="1" applyFill="1" applyBorder="1" applyProtection="1"/>
    <xf numFmtId="0" fontId="6" fillId="2" borderId="13" xfId="0" applyFont="1" applyFill="1" applyBorder="1" applyAlignment="1" applyProtection="1">
      <alignment horizontal="center" vertical="center"/>
    </xf>
    <xf numFmtId="0" fontId="7" fillId="2" borderId="26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27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left"/>
      <protection locked="0"/>
    </xf>
    <xf numFmtId="0" fontId="18" fillId="6" borderId="0" xfId="0" applyFont="1" applyFill="1" applyBorder="1" applyAlignment="1" applyProtection="1">
      <alignment horizontal="center" vertical="center"/>
    </xf>
    <xf numFmtId="0" fontId="3" fillId="5" borderId="36" xfId="0" applyFont="1" applyFill="1" applyBorder="1" applyAlignment="1" applyProtection="1">
      <alignment horizontal="center" vertical="center"/>
    </xf>
    <xf numFmtId="0" fontId="3" fillId="5" borderId="37" xfId="0" applyFont="1" applyFill="1" applyBorder="1" applyAlignment="1" applyProtection="1">
      <alignment horizontal="center" vertical="center"/>
    </xf>
    <xf numFmtId="0" fontId="3" fillId="5" borderId="38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3" fillId="2" borderId="0" xfId="0" applyFont="1" applyFill="1" applyAlignment="1" applyProtection="1">
      <alignment horizontal="left"/>
    </xf>
    <xf numFmtId="0" fontId="4" fillId="2" borderId="0" xfId="0" applyFont="1" applyFill="1" applyAlignment="1" applyProtection="1">
      <alignment horizontal="left" vertical="center"/>
      <protection locked="0"/>
    </xf>
    <xf numFmtId="0" fontId="8" fillId="2" borderId="36" xfId="0" applyFont="1" applyFill="1" applyBorder="1" applyAlignment="1" applyProtection="1">
      <alignment horizontal="center"/>
    </xf>
    <xf numFmtId="0" fontId="8" fillId="2" borderId="39" xfId="0" applyFont="1" applyFill="1" applyBorder="1" applyAlignment="1" applyProtection="1">
      <alignment horizontal="center"/>
    </xf>
    <xf numFmtId="0" fontId="8" fillId="2" borderId="37" xfId="0" applyFont="1" applyFill="1" applyBorder="1" applyAlignment="1" applyProtection="1">
      <alignment horizontal="center"/>
    </xf>
    <xf numFmtId="0" fontId="8" fillId="0" borderId="40" xfId="0" applyFont="1" applyBorder="1" applyAlignment="1" applyProtection="1">
      <alignment horizontal="left"/>
    </xf>
    <xf numFmtId="0" fontId="8" fillId="0" borderId="6" xfId="0" applyFont="1" applyBorder="1" applyAlignment="1" applyProtection="1">
      <alignment horizontal="left"/>
    </xf>
    <xf numFmtId="0" fontId="8" fillId="0" borderId="41" xfId="0" applyFont="1" applyBorder="1" applyAlignment="1" applyProtection="1">
      <alignment horizontal="left"/>
    </xf>
    <xf numFmtId="0" fontId="8" fillId="0" borderId="42" xfId="0" applyFont="1" applyBorder="1" applyAlignment="1" applyProtection="1">
      <alignment horizontal="left"/>
    </xf>
    <xf numFmtId="0" fontId="8" fillId="0" borderId="43" xfId="0" applyFont="1" applyBorder="1" applyAlignment="1" applyProtection="1">
      <alignment horizontal="left"/>
    </xf>
    <xf numFmtId="0" fontId="8" fillId="0" borderId="10" xfId="0" applyFont="1" applyBorder="1" applyAlignment="1" applyProtection="1">
      <alignment horizontal="left"/>
    </xf>
    <xf numFmtId="0" fontId="8" fillId="0" borderId="44" xfId="0" applyFont="1" applyBorder="1" applyAlignment="1" applyProtection="1">
      <alignment horizontal="left"/>
    </xf>
    <xf numFmtId="0" fontId="8" fillId="0" borderId="36" xfId="0" applyFont="1" applyBorder="1" applyAlignment="1" applyProtection="1">
      <alignment horizontal="center"/>
    </xf>
    <xf numFmtId="0" fontId="8" fillId="0" borderId="37" xfId="0" applyFont="1" applyBorder="1" applyAlignment="1" applyProtection="1">
      <alignment horizontal="center"/>
    </xf>
    <xf numFmtId="0" fontId="8" fillId="0" borderId="39" xfId="0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left" vertical="center"/>
      <protection locked="0"/>
    </xf>
    <xf numFmtId="0" fontId="10" fillId="0" borderId="40" xfId="0" applyFont="1" applyBorder="1" applyAlignment="1" applyProtection="1">
      <alignment horizontal="left"/>
    </xf>
    <xf numFmtId="0" fontId="10" fillId="0" borderId="6" xfId="0" applyFont="1" applyBorder="1" applyAlignment="1" applyProtection="1">
      <alignment horizontal="left"/>
    </xf>
    <xf numFmtId="0" fontId="10" fillId="0" borderId="41" xfId="0" applyFont="1" applyBorder="1" applyAlignment="1" applyProtection="1">
      <alignment horizontal="left"/>
    </xf>
    <xf numFmtId="0" fontId="10" fillId="0" borderId="42" xfId="0" applyFont="1" applyBorder="1" applyAlignment="1" applyProtection="1">
      <alignment horizontal="left"/>
    </xf>
    <xf numFmtId="0" fontId="10" fillId="0" borderId="43" xfId="0" applyFont="1" applyBorder="1" applyAlignment="1" applyProtection="1">
      <alignment horizontal="left"/>
    </xf>
    <xf numFmtId="0" fontId="10" fillId="0" borderId="10" xfId="0" applyFont="1" applyBorder="1" applyAlignment="1" applyProtection="1">
      <alignment horizontal="left"/>
    </xf>
    <xf numFmtId="0" fontId="10" fillId="0" borderId="44" xfId="0" applyFont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11" fillId="2" borderId="0" xfId="0" applyFont="1" applyFill="1" applyAlignment="1" applyProtection="1">
      <alignment horizontal="left" vertical="center"/>
      <protection locked="0"/>
    </xf>
    <xf numFmtId="0" fontId="7" fillId="2" borderId="28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8" fillId="0" borderId="45" xfId="0" applyFont="1" applyBorder="1" applyAlignment="1" applyProtection="1">
      <alignment horizontal="left"/>
      <protection locked="0"/>
    </xf>
    <xf numFmtId="0" fontId="8" fillId="0" borderId="42" xfId="0" applyFont="1" applyBorder="1" applyAlignment="1" applyProtection="1">
      <alignment horizontal="left"/>
      <protection locked="0"/>
    </xf>
    <xf numFmtId="0" fontId="8" fillId="0" borderId="41" xfId="0" applyFont="1" applyBorder="1" applyAlignment="1" applyProtection="1">
      <alignment horizontal="left"/>
      <protection locked="0"/>
    </xf>
    <xf numFmtId="0" fontId="8" fillId="0" borderId="43" xfId="0" applyFont="1" applyBorder="1" applyAlignment="1" applyProtection="1">
      <alignment horizontal="left"/>
      <protection locked="0"/>
    </xf>
    <xf numFmtId="0" fontId="8" fillId="0" borderId="10" xfId="0" applyFont="1" applyBorder="1" applyAlignment="1" applyProtection="1">
      <alignment horizontal="left"/>
      <protection locked="0"/>
    </xf>
    <xf numFmtId="0" fontId="8" fillId="0" borderId="44" xfId="0" applyFont="1" applyBorder="1" applyAlignment="1" applyProtection="1">
      <alignment horizontal="left"/>
      <protection locked="0"/>
    </xf>
    <xf numFmtId="0" fontId="4" fillId="0" borderId="36" xfId="0" applyFont="1" applyBorder="1" applyAlignment="1" applyProtection="1">
      <alignment horizontal="center"/>
    </xf>
    <xf numFmtId="0" fontId="4" fillId="0" borderId="37" xfId="0" applyFont="1" applyBorder="1" applyAlignment="1" applyProtection="1">
      <alignment horizontal="center"/>
    </xf>
    <xf numFmtId="0" fontId="4" fillId="0" borderId="39" xfId="0" applyFont="1" applyBorder="1" applyAlignment="1" applyProtection="1">
      <alignment horizontal="center"/>
    </xf>
    <xf numFmtId="0" fontId="24" fillId="2" borderId="0" xfId="0" applyFont="1" applyFill="1" applyAlignment="1" applyProtection="1">
      <alignment horizontal="left"/>
    </xf>
    <xf numFmtId="0" fontId="7" fillId="2" borderId="26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hyperlink" Target="#menu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hyperlink" Target="#menu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menu!A1"/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188384</xdr:colOff>
      <xdr:row>5</xdr:row>
      <xdr:rowOff>4233</xdr:rowOff>
    </xdr:from>
    <xdr:to>
      <xdr:col>11</xdr:col>
      <xdr:colOff>393700</xdr:colOff>
      <xdr:row>6</xdr:row>
      <xdr:rowOff>134546</xdr:rowOff>
    </xdr:to>
    <xdr:sp macro="" textlink="">
      <xdr:nvSpPr>
        <xdr:cNvPr id="2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7227359" y="651933"/>
          <a:ext cx="881591" cy="330338"/>
        </a:xfrm>
        <a:prstGeom prst="rect">
          <a:avLst/>
        </a:prstGeom>
        <a:gradFill rotWithShape="1">
          <a:gsLst>
            <a:gs pos="0">
              <a:srgbClr val="FF0000">
                <a:gamma/>
                <a:shade val="46275"/>
                <a:invGamma/>
              </a:srgbClr>
            </a:gs>
            <a:gs pos="50000">
              <a:srgbClr val="FF0000"/>
            </a:gs>
            <a:gs pos="100000">
              <a:srgbClr val="FF0000">
                <a:gamma/>
                <a:shade val="46275"/>
                <a:invGamma/>
              </a:srgbClr>
            </a:gs>
          </a:gsLst>
          <a:lin ang="5400000" scaled="1"/>
        </a:gradFill>
        <a:ln w="9525">
          <a:miter lim="800000"/>
          <a:headEnd/>
          <a:tailEnd/>
        </a:ln>
        <a:effectLst/>
        <a:scene3d>
          <a:camera prst="legacyObliqueTopRight"/>
          <a:lightRig rig="legacyFlat3" dir="b"/>
        </a:scene3d>
        <a:sp3d extrusionH="49200" prstMaterial="legacyMatte">
          <a:bevelT w="13500" h="13500" prst="angle"/>
          <a:bevelB w="13500" h="13500" prst="angle"/>
          <a:extrusionClr>
            <a:srgbClr val="FF0000"/>
          </a:extrusionClr>
        </a:sp3d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MY" sz="1000" b="1" i="0" strike="noStrike">
              <a:solidFill>
                <a:srgbClr val="FFFFFF"/>
              </a:solidFill>
              <a:latin typeface="Arial"/>
              <a:cs typeface="Arial"/>
            </a:rPr>
            <a:t>MENU</a:t>
          </a:r>
        </a:p>
      </xdr:txBody>
    </xdr:sp>
    <xdr:clientData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86784</xdr:colOff>
      <xdr:row>2</xdr:row>
      <xdr:rowOff>66676</xdr:rowOff>
    </xdr:from>
    <xdr:to>
      <xdr:col>11</xdr:col>
      <xdr:colOff>226780</xdr:colOff>
      <xdr:row>4</xdr:row>
      <xdr:rowOff>58209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7030509" y="390526"/>
          <a:ext cx="825796" cy="220133"/>
        </a:xfrm>
        <a:prstGeom prst="rect">
          <a:avLst/>
        </a:prstGeom>
        <a:gradFill rotWithShape="1">
          <a:gsLst>
            <a:gs pos="0">
              <a:srgbClr val="FF0000">
                <a:gamma/>
                <a:shade val="46275"/>
                <a:invGamma/>
              </a:srgbClr>
            </a:gs>
            <a:gs pos="50000">
              <a:srgbClr val="FF0000"/>
            </a:gs>
            <a:gs pos="100000">
              <a:srgbClr val="FF0000">
                <a:gamma/>
                <a:shade val="46275"/>
                <a:invGamma/>
              </a:srgbClr>
            </a:gs>
          </a:gsLst>
          <a:lin ang="5400000" scaled="1"/>
        </a:gradFill>
        <a:ln w="9525">
          <a:miter lim="800000"/>
          <a:headEnd/>
          <a:tailEnd/>
        </a:ln>
        <a:effectLst/>
        <a:scene3d>
          <a:camera prst="legacyObliqueTopRight"/>
          <a:lightRig rig="legacyFlat3" dir="b"/>
        </a:scene3d>
        <a:sp3d extrusionH="49200" prstMaterial="legacyMatte">
          <a:bevelT w="13500" h="13500" prst="angle"/>
          <a:bevelB w="13500" h="13500" prst="angle"/>
          <a:extrusionClr>
            <a:srgbClr val="FF0000"/>
          </a:extrusionClr>
        </a:sp3d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MY" sz="1000" b="1" i="0" strike="noStrike">
              <a:solidFill>
                <a:srgbClr val="FFFFFF"/>
              </a:solidFill>
              <a:latin typeface="Arial"/>
              <a:cs typeface="Arial"/>
            </a:rPr>
            <a:t>MENU</a:t>
          </a:r>
        </a:p>
      </xdr:txBody>
    </xdr:sp>
    <xdr:clientData fPrint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570119</xdr:colOff>
      <xdr:row>5</xdr:row>
      <xdr:rowOff>142737</xdr:rowOff>
    </xdr:from>
    <xdr:to>
      <xdr:col>11</xdr:col>
      <xdr:colOff>514350</xdr:colOff>
      <xdr:row>6</xdr:row>
      <xdr:rowOff>150054</xdr:rowOff>
    </xdr:to>
    <xdr:sp macro="" textlink="">
      <xdr:nvSpPr>
        <xdr:cNvPr id="2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7580519" y="809487"/>
          <a:ext cx="620506" cy="207342"/>
        </a:xfrm>
        <a:prstGeom prst="rect">
          <a:avLst/>
        </a:prstGeom>
        <a:gradFill rotWithShape="1">
          <a:gsLst>
            <a:gs pos="0">
              <a:srgbClr val="FF0000">
                <a:gamma/>
                <a:shade val="46275"/>
                <a:invGamma/>
              </a:srgbClr>
            </a:gs>
            <a:gs pos="50000">
              <a:srgbClr val="FF0000"/>
            </a:gs>
            <a:gs pos="100000">
              <a:srgbClr val="FF0000">
                <a:gamma/>
                <a:shade val="46275"/>
                <a:invGamma/>
              </a:srgbClr>
            </a:gs>
          </a:gsLst>
          <a:lin ang="5400000" scaled="1"/>
        </a:gradFill>
        <a:ln w="9525">
          <a:miter lim="800000"/>
          <a:headEnd/>
          <a:tailEnd/>
        </a:ln>
        <a:effectLst/>
        <a:scene3d>
          <a:camera prst="legacyObliqueTopRight"/>
          <a:lightRig rig="legacyFlat3" dir="b"/>
        </a:scene3d>
        <a:sp3d extrusionH="49200" prstMaterial="legacyMatte">
          <a:bevelT w="13500" h="13500" prst="angle"/>
          <a:bevelB w="13500" h="13500" prst="angle"/>
          <a:extrusionClr>
            <a:srgbClr val="FF0000"/>
          </a:extrusionClr>
        </a:sp3d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MY" sz="1000" b="1" i="0" strike="noStrike">
              <a:solidFill>
                <a:srgbClr val="FFFFFF"/>
              </a:solidFill>
              <a:latin typeface="Arial"/>
              <a:cs typeface="Arial"/>
            </a:rPr>
            <a:t>MENU</a:t>
          </a:r>
        </a:p>
      </xdr:txBody>
    </xdr:sp>
    <xdr:clientData fPrint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349250</xdr:colOff>
      <xdr:row>0</xdr:row>
      <xdr:rowOff>0</xdr:rowOff>
    </xdr:from>
    <xdr:to>
      <xdr:col>8</xdr:col>
      <xdr:colOff>492125</xdr:colOff>
      <xdr:row>0</xdr:row>
      <xdr:rowOff>25527</xdr:rowOff>
    </xdr:to>
    <xdr:sp macro="" textlink="">
      <xdr:nvSpPr>
        <xdr:cNvPr id="2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5435600" y="0"/>
          <a:ext cx="800100" cy="25527"/>
        </a:xfrm>
        <a:prstGeom prst="rect">
          <a:avLst/>
        </a:prstGeom>
        <a:gradFill rotWithShape="1">
          <a:gsLst>
            <a:gs pos="0">
              <a:srgbClr val="FF0000">
                <a:gamma/>
                <a:shade val="46275"/>
                <a:invGamma/>
              </a:srgbClr>
            </a:gs>
            <a:gs pos="50000">
              <a:srgbClr val="FF0000"/>
            </a:gs>
            <a:gs pos="100000">
              <a:srgbClr val="FF0000">
                <a:gamma/>
                <a:shade val="46275"/>
                <a:invGamma/>
              </a:srgbClr>
            </a:gs>
          </a:gsLst>
          <a:lin ang="5400000" scaled="1"/>
        </a:gradFill>
        <a:ln w="9525">
          <a:miter lim="800000"/>
          <a:headEnd/>
          <a:tailEnd/>
        </a:ln>
        <a:effectLst/>
        <a:scene3d>
          <a:camera prst="legacyObliqueTopRight"/>
          <a:lightRig rig="legacyFlat3" dir="b"/>
        </a:scene3d>
        <a:sp3d extrusionH="49200" prstMaterial="legacyMatte">
          <a:bevelT w="13500" h="13500" prst="angle"/>
          <a:bevelB w="13500" h="13500" prst="angle"/>
          <a:extrusionClr>
            <a:srgbClr val="FF0000"/>
          </a:extrusionClr>
        </a:sp3d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MY" sz="1000" b="1" i="0" strike="noStrike">
              <a:solidFill>
                <a:srgbClr val="FFFFFF"/>
              </a:solidFill>
              <a:latin typeface="Arial"/>
              <a:cs typeface="Arial"/>
            </a:rPr>
            <a:t>MENU</a:t>
          </a:r>
        </a:p>
      </xdr:txBody>
    </xdr:sp>
    <xdr:clientData fPrintsWithSheet="0"/>
  </xdr:twoCellAnchor>
  <xdr:twoCellAnchor editAs="oneCell">
    <xdr:from>
      <xdr:col>11</xdr:col>
      <xdr:colOff>127000</xdr:colOff>
      <xdr:row>4</xdr:row>
      <xdr:rowOff>38100</xdr:rowOff>
    </xdr:from>
    <xdr:to>
      <xdr:col>12</xdr:col>
      <xdr:colOff>50062</xdr:colOff>
      <xdr:row>6</xdr:row>
      <xdr:rowOff>63500</xdr:rowOff>
    </xdr:to>
    <xdr:sp macro="" textlink="">
      <xdr:nvSpPr>
        <xdr:cNvPr id="3" name="Rectangl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7918450" y="647700"/>
          <a:ext cx="599337" cy="282575"/>
        </a:xfrm>
        <a:prstGeom prst="rect">
          <a:avLst/>
        </a:prstGeom>
        <a:gradFill rotWithShape="1">
          <a:gsLst>
            <a:gs pos="0">
              <a:srgbClr val="FF0000">
                <a:gamma/>
                <a:shade val="46275"/>
                <a:invGamma/>
              </a:srgbClr>
            </a:gs>
            <a:gs pos="50000">
              <a:srgbClr val="FF0000"/>
            </a:gs>
            <a:gs pos="100000">
              <a:srgbClr val="FF0000">
                <a:gamma/>
                <a:shade val="46275"/>
                <a:invGamma/>
              </a:srgbClr>
            </a:gs>
          </a:gsLst>
          <a:lin ang="5400000" scaled="1"/>
        </a:gradFill>
        <a:ln w="9525">
          <a:miter lim="800000"/>
          <a:headEnd/>
          <a:tailEnd/>
        </a:ln>
        <a:effectLst/>
        <a:scene3d>
          <a:camera prst="legacyObliqueTopRight"/>
          <a:lightRig rig="legacyFlat3" dir="b"/>
        </a:scene3d>
        <a:sp3d extrusionH="49200" prstMaterial="legacyMatte">
          <a:bevelT w="13500" h="13500" prst="angle"/>
          <a:bevelB w="13500" h="13500" prst="angle"/>
          <a:extrusionClr>
            <a:srgbClr val="FF0000"/>
          </a:extrusionClr>
        </a:sp3d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MY" sz="1000" b="1" i="0" strike="noStrike">
              <a:solidFill>
                <a:srgbClr val="FFFFFF"/>
              </a:solidFill>
              <a:latin typeface="Arial"/>
              <a:cs typeface="Arial"/>
            </a:rPr>
            <a:t>MENU</a:t>
          </a:r>
        </a:p>
      </xdr:txBody>
    </xdr:sp>
    <xdr:clientData fPrint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635000</xdr:colOff>
      <xdr:row>5</xdr:row>
      <xdr:rowOff>12700</xdr:rowOff>
    </xdr:from>
    <xdr:to>
      <xdr:col>11</xdr:col>
      <xdr:colOff>613098</xdr:colOff>
      <xdr:row>6</xdr:row>
      <xdr:rowOff>50800</xdr:rowOff>
    </xdr:to>
    <xdr:sp macro="" textlink="">
      <xdr:nvSpPr>
        <xdr:cNvPr id="2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7483475" y="679450"/>
          <a:ext cx="654373" cy="238125"/>
        </a:xfrm>
        <a:prstGeom prst="rect">
          <a:avLst/>
        </a:prstGeom>
        <a:gradFill rotWithShape="1">
          <a:gsLst>
            <a:gs pos="0">
              <a:srgbClr val="FF0000">
                <a:gamma/>
                <a:shade val="46275"/>
                <a:invGamma/>
              </a:srgbClr>
            </a:gs>
            <a:gs pos="50000">
              <a:srgbClr val="FF0000"/>
            </a:gs>
            <a:gs pos="100000">
              <a:srgbClr val="FF0000">
                <a:gamma/>
                <a:shade val="46275"/>
                <a:invGamma/>
              </a:srgbClr>
            </a:gs>
          </a:gsLst>
          <a:lin ang="5400000" scaled="1"/>
        </a:gradFill>
        <a:ln w="9525">
          <a:miter lim="800000"/>
          <a:headEnd/>
          <a:tailEnd/>
        </a:ln>
        <a:effectLst/>
        <a:scene3d>
          <a:camera prst="legacyObliqueTopRight"/>
          <a:lightRig rig="legacyFlat3" dir="b"/>
        </a:scene3d>
        <a:sp3d extrusionH="49200" prstMaterial="legacyMatte">
          <a:bevelT w="13500" h="13500" prst="angle"/>
          <a:bevelB w="13500" h="13500" prst="angle"/>
          <a:extrusionClr>
            <a:srgbClr val="FF0000"/>
          </a:extrusionClr>
        </a:sp3d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MY" sz="1000" b="1" i="0" strike="noStrike">
              <a:solidFill>
                <a:srgbClr val="FFFFFF"/>
              </a:solidFill>
              <a:latin typeface="Arial"/>
              <a:cs typeface="Arial"/>
            </a:rPr>
            <a:t>MENU</a:t>
          </a:r>
        </a:p>
      </xdr:txBody>
    </xdr:sp>
    <xdr:clientData fPrint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549275</xdr:colOff>
      <xdr:row>2</xdr:row>
      <xdr:rowOff>12700</xdr:rowOff>
    </xdr:from>
    <xdr:to>
      <xdr:col>11</xdr:col>
      <xdr:colOff>527373</xdr:colOff>
      <xdr:row>4</xdr:row>
      <xdr:rowOff>12700</xdr:rowOff>
    </xdr:to>
    <xdr:sp macro="" textlink="">
      <xdr:nvSpPr>
        <xdr:cNvPr id="2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7083425" y="384175"/>
          <a:ext cx="625798" cy="238125"/>
        </a:xfrm>
        <a:prstGeom prst="rect">
          <a:avLst/>
        </a:prstGeom>
        <a:gradFill rotWithShape="1">
          <a:gsLst>
            <a:gs pos="0">
              <a:srgbClr val="FF0000">
                <a:gamma/>
                <a:shade val="46275"/>
                <a:invGamma/>
              </a:srgbClr>
            </a:gs>
            <a:gs pos="50000">
              <a:srgbClr val="FF0000"/>
            </a:gs>
            <a:gs pos="100000">
              <a:srgbClr val="FF0000">
                <a:gamma/>
                <a:shade val="46275"/>
                <a:invGamma/>
              </a:srgbClr>
            </a:gs>
          </a:gsLst>
          <a:lin ang="5400000" scaled="1"/>
        </a:gradFill>
        <a:ln w="9525">
          <a:miter lim="800000"/>
          <a:headEnd/>
          <a:tailEnd/>
        </a:ln>
        <a:effectLst/>
        <a:scene3d>
          <a:camera prst="legacyObliqueTopRight"/>
          <a:lightRig rig="legacyFlat3" dir="b"/>
        </a:scene3d>
        <a:sp3d extrusionH="49200" prstMaterial="legacyMatte">
          <a:bevelT w="13500" h="13500" prst="angle"/>
          <a:bevelB w="13500" h="13500" prst="angle"/>
          <a:extrusionClr>
            <a:srgbClr val="FF0000"/>
          </a:extrusionClr>
        </a:sp3d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MY" sz="1000" b="1" i="0" strike="noStrike">
              <a:solidFill>
                <a:srgbClr val="FFFFFF"/>
              </a:solidFill>
              <a:latin typeface="Arial"/>
              <a:cs typeface="Arial"/>
            </a:rPr>
            <a:t>MENU</a:t>
          </a:r>
        </a:p>
      </xdr:txBody>
    </xdr:sp>
    <xdr:clientData fPrint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317500</xdr:colOff>
      <xdr:row>3</xdr:row>
      <xdr:rowOff>152400</xdr:rowOff>
    </xdr:from>
    <xdr:to>
      <xdr:col>12</xdr:col>
      <xdr:colOff>269875</xdr:colOff>
      <xdr:row>5</xdr:row>
      <xdr:rowOff>133350</xdr:rowOff>
    </xdr:to>
    <xdr:sp macro="" textlink="">
      <xdr:nvSpPr>
        <xdr:cNvPr id="2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7813675" y="581025"/>
          <a:ext cx="628650" cy="219075"/>
        </a:xfrm>
        <a:prstGeom prst="rect">
          <a:avLst/>
        </a:prstGeom>
        <a:gradFill rotWithShape="1">
          <a:gsLst>
            <a:gs pos="0">
              <a:srgbClr val="FF0000">
                <a:gamma/>
                <a:shade val="46275"/>
                <a:invGamma/>
              </a:srgbClr>
            </a:gs>
            <a:gs pos="50000">
              <a:srgbClr val="FF0000"/>
            </a:gs>
            <a:gs pos="100000">
              <a:srgbClr val="FF0000">
                <a:gamma/>
                <a:shade val="46275"/>
                <a:invGamma/>
              </a:srgbClr>
            </a:gs>
          </a:gsLst>
          <a:lin ang="5400000" scaled="1"/>
        </a:gradFill>
        <a:ln w="9525">
          <a:miter lim="800000"/>
          <a:headEnd/>
          <a:tailEnd/>
        </a:ln>
        <a:effectLst/>
        <a:scene3d>
          <a:camera prst="legacyObliqueTopRight"/>
          <a:lightRig rig="legacyFlat3" dir="b"/>
        </a:scene3d>
        <a:sp3d extrusionH="49200" prstMaterial="legacyMatte">
          <a:bevelT w="13500" h="13500" prst="angle"/>
          <a:bevelB w="13500" h="13500" prst="angle"/>
          <a:extrusionClr>
            <a:srgbClr val="FF0000"/>
          </a:extrusionClr>
        </a:sp3d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MY" sz="1000" b="1" i="0" strike="noStrike">
              <a:solidFill>
                <a:srgbClr val="FFFFFF"/>
              </a:solidFill>
              <a:latin typeface="Arial"/>
              <a:cs typeface="Arial"/>
            </a:rPr>
            <a:t>MENU</a:t>
          </a:r>
        </a:p>
      </xdr:txBody>
    </xdr:sp>
    <xdr:clientData fPrint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429361</xdr:colOff>
      <xdr:row>5</xdr:row>
      <xdr:rowOff>1978</xdr:rowOff>
    </xdr:from>
    <xdr:to>
      <xdr:col>12</xdr:col>
      <xdr:colOff>354160</xdr:colOff>
      <xdr:row>6</xdr:row>
      <xdr:rowOff>44450</xdr:rowOff>
    </xdr:to>
    <xdr:sp macro="" textlink="">
      <xdr:nvSpPr>
        <xdr:cNvPr id="2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7944586" y="668728"/>
          <a:ext cx="601074" cy="242497"/>
        </a:xfrm>
        <a:prstGeom prst="rect">
          <a:avLst/>
        </a:prstGeom>
        <a:gradFill rotWithShape="1">
          <a:gsLst>
            <a:gs pos="0">
              <a:srgbClr val="FF0000">
                <a:gamma/>
                <a:shade val="46275"/>
                <a:invGamma/>
              </a:srgbClr>
            </a:gs>
            <a:gs pos="50000">
              <a:srgbClr val="FF0000"/>
            </a:gs>
            <a:gs pos="100000">
              <a:srgbClr val="FF0000">
                <a:gamma/>
                <a:shade val="46275"/>
                <a:invGamma/>
              </a:srgbClr>
            </a:gs>
          </a:gsLst>
          <a:lin ang="5400000" scaled="1"/>
        </a:gradFill>
        <a:ln w="9525">
          <a:miter lim="800000"/>
          <a:headEnd/>
          <a:tailEnd/>
        </a:ln>
        <a:effectLst/>
        <a:scene3d>
          <a:camera prst="legacyObliqueTopRight"/>
          <a:lightRig rig="legacyFlat3" dir="b"/>
        </a:scene3d>
        <a:sp3d extrusionH="49200" prstMaterial="legacyMatte">
          <a:bevelT w="13500" h="13500" prst="angle"/>
          <a:bevelB w="13500" h="13500" prst="angle"/>
          <a:extrusionClr>
            <a:srgbClr val="FF0000"/>
          </a:extrusionClr>
        </a:sp3d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MY" sz="1000" b="1" i="0" strike="noStrike">
              <a:solidFill>
                <a:srgbClr val="FFFFFF"/>
              </a:solidFill>
              <a:latin typeface="Arial"/>
              <a:cs typeface="Arial"/>
            </a:rPr>
            <a:t>MENU</a:t>
          </a:r>
        </a:p>
      </xdr:txBody>
    </xdr:sp>
    <xdr:clientData fPrint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476250</xdr:colOff>
      <xdr:row>5</xdr:row>
      <xdr:rowOff>47625</xdr:rowOff>
    </xdr:from>
    <xdr:to>
      <xdr:col>10</xdr:col>
      <xdr:colOff>476377</xdr:colOff>
      <xdr:row>5</xdr:row>
      <xdr:rowOff>48006</xdr:rowOff>
    </xdr:to>
    <xdr:sp macro="" textlink="">
      <xdr:nvSpPr>
        <xdr:cNvPr id="2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6648450" y="714375"/>
          <a:ext cx="695452" cy="381"/>
        </a:xfrm>
        <a:prstGeom prst="rect">
          <a:avLst/>
        </a:prstGeom>
        <a:gradFill rotWithShape="1">
          <a:gsLst>
            <a:gs pos="0">
              <a:srgbClr val="FF0000">
                <a:gamma/>
                <a:shade val="46275"/>
                <a:invGamma/>
              </a:srgbClr>
            </a:gs>
            <a:gs pos="50000">
              <a:srgbClr val="FF0000"/>
            </a:gs>
            <a:gs pos="100000">
              <a:srgbClr val="FF0000">
                <a:gamma/>
                <a:shade val="46275"/>
                <a:invGamma/>
              </a:srgbClr>
            </a:gs>
          </a:gsLst>
          <a:lin ang="5400000" scaled="1"/>
        </a:gradFill>
        <a:ln w="9525">
          <a:miter lim="800000"/>
          <a:headEnd/>
          <a:tailEnd/>
        </a:ln>
        <a:effectLst/>
        <a:scene3d>
          <a:camera prst="legacyObliqueTopRight"/>
          <a:lightRig rig="legacyFlat3" dir="b"/>
        </a:scene3d>
        <a:sp3d extrusionH="49200" prstMaterial="legacyMatte">
          <a:bevelT w="13500" h="13500" prst="angle"/>
          <a:bevelB w="13500" h="13500" prst="angle"/>
          <a:extrusionClr>
            <a:srgbClr val="FF0000"/>
          </a:extrusionClr>
        </a:sp3d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MY" sz="1000" b="1" i="0" strike="noStrike">
              <a:solidFill>
                <a:srgbClr val="FFFFFF"/>
              </a:solidFill>
              <a:latin typeface="Arial"/>
              <a:cs typeface="Arial"/>
            </a:rPr>
            <a:t>MENU</a:t>
          </a:r>
        </a:p>
      </xdr:txBody>
    </xdr:sp>
    <xdr:clientData fPrintsWithSheet="0"/>
  </xdr:twoCellAnchor>
  <xdr:twoCellAnchor editAs="oneCell">
    <xdr:from>
      <xdr:col>11</xdr:col>
      <xdr:colOff>304800</xdr:colOff>
      <xdr:row>5</xdr:row>
      <xdr:rowOff>57150</xdr:rowOff>
    </xdr:from>
    <xdr:to>
      <xdr:col>12</xdr:col>
      <xdr:colOff>226679</xdr:colOff>
      <xdr:row>6</xdr:row>
      <xdr:rowOff>76200</xdr:rowOff>
    </xdr:to>
    <xdr:sp macro="" textlink="">
      <xdr:nvSpPr>
        <xdr:cNvPr id="3" name="Rectangl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7848600" y="723900"/>
          <a:ext cx="598154" cy="219075"/>
        </a:xfrm>
        <a:prstGeom prst="rect">
          <a:avLst/>
        </a:prstGeom>
        <a:gradFill rotWithShape="1">
          <a:gsLst>
            <a:gs pos="0">
              <a:srgbClr val="FF0000">
                <a:gamma/>
                <a:shade val="46275"/>
                <a:invGamma/>
              </a:srgbClr>
            </a:gs>
            <a:gs pos="50000">
              <a:srgbClr val="FF0000"/>
            </a:gs>
            <a:gs pos="100000">
              <a:srgbClr val="FF0000">
                <a:gamma/>
                <a:shade val="46275"/>
                <a:invGamma/>
              </a:srgbClr>
            </a:gs>
          </a:gsLst>
          <a:lin ang="5400000" scaled="1"/>
        </a:gradFill>
        <a:ln w="9525">
          <a:miter lim="800000"/>
          <a:headEnd/>
          <a:tailEnd/>
        </a:ln>
        <a:effectLst/>
        <a:scene3d>
          <a:camera prst="legacyObliqueTopRight"/>
          <a:lightRig rig="legacyFlat3" dir="b"/>
        </a:scene3d>
        <a:sp3d extrusionH="49200" prstMaterial="legacyMatte">
          <a:bevelT w="13500" h="13500" prst="angle"/>
          <a:bevelB w="13500" h="13500" prst="angle"/>
          <a:extrusionClr>
            <a:srgbClr val="FF0000"/>
          </a:extrusionClr>
        </a:sp3d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MY" sz="1000" b="1" i="0" strike="noStrike">
              <a:solidFill>
                <a:srgbClr val="FFFFFF"/>
              </a:solidFill>
              <a:latin typeface="Arial"/>
              <a:cs typeface="Arial"/>
            </a:rPr>
            <a:t>MENU</a:t>
          </a:r>
        </a:p>
      </xdr:txBody>
    </xdr:sp>
    <xdr:clientData fPrint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201084</xdr:colOff>
      <xdr:row>5</xdr:row>
      <xdr:rowOff>28576</xdr:rowOff>
    </xdr:from>
    <xdr:to>
      <xdr:col>12</xdr:col>
      <xdr:colOff>302980</xdr:colOff>
      <xdr:row>6</xdr:row>
      <xdr:rowOff>143812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7830609" y="771526"/>
          <a:ext cx="825796" cy="220011"/>
        </a:xfrm>
        <a:prstGeom prst="rect">
          <a:avLst/>
        </a:prstGeom>
        <a:gradFill rotWithShape="1">
          <a:gsLst>
            <a:gs pos="0">
              <a:srgbClr val="FF0000">
                <a:gamma/>
                <a:shade val="46275"/>
                <a:invGamma/>
              </a:srgbClr>
            </a:gs>
            <a:gs pos="50000">
              <a:srgbClr val="FF0000"/>
            </a:gs>
            <a:gs pos="100000">
              <a:srgbClr val="FF0000">
                <a:gamma/>
                <a:shade val="46275"/>
                <a:invGamma/>
              </a:srgbClr>
            </a:gs>
          </a:gsLst>
          <a:lin ang="5400000" scaled="1"/>
        </a:gradFill>
        <a:ln w="9525">
          <a:miter lim="800000"/>
          <a:headEnd/>
          <a:tailEnd/>
        </a:ln>
        <a:effectLst/>
        <a:scene3d>
          <a:camera prst="legacyObliqueTopRight"/>
          <a:lightRig rig="legacyFlat3" dir="b"/>
        </a:scene3d>
        <a:sp3d extrusionH="49200" prstMaterial="legacyMatte">
          <a:bevelT w="13500" h="13500" prst="angle"/>
          <a:bevelB w="13500" h="13500" prst="angle"/>
          <a:extrusionClr>
            <a:srgbClr val="FF0000"/>
          </a:extrusionClr>
        </a:sp3d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MY" sz="1000" b="1" i="0" strike="noStrike">
              <a:solidFill>
                <a:srgbClr val="FFFFFF"/>
              </a:solidFill>
              <a:latin typeface="Arial"/>
              <a:cs typeface="Arial"/>
            </a:rPr>
            <a:t>MENU</a:t>
          </a:r>
        </a:p>
      </xdr:txBody>
    </xdr:sp>
    <xdr:clientData fPrintsWithSheet="0"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117475</xdr:colOff>
      <xdr:row>5</xdr:row>
      <xdr:rowOff>25400</xdr:rowOff>
    </xdr:from>
    <xdr:to>
      <xdr:col>12</xdr:col>
      <xdr:colOff>44450</xdr:colOff>
      <xdr:row>6</xdr:row>
      <xdr:rowOff>85725</xdr:rowOff>
    </xdr:to>
    <xdr:sp macro="" textlink="">
      <xdr:nvSpPr>
        <xdr:cNvPr id="2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7327900" y="692150"/>
          <a:ext cx="574675" cy="260350"/>
        </a:xfrm>
        <a:prstGeom prst="rect">
          <a:avLst/>
        </a:prstGeom>
        <a:gradFill rotWithShape="1">
          <a:gsLst>
            <a:gs pos="0">
              <a:srgbClr val="FF0000">
                <a:gamma/>
                <a:shade val="46275"/>
                <a:invGamma/>
              </a:srgbClr>
            </a:gs>
            <a:gs pos="50000">
              <a:srgbClr val="FF0000"/>
            </a:gs>
            <a:gs pos="100000">
              <a:srgbClr val="FF0000">
                <a:gamma/>
                <a:shade val="46275"/>
                <a:invGamma/>
              </a:srgbClr>
            </a:gs>
          </a:gsLst>
          <a:lin ang="5400000" scaled="1"/>
        </a:gradFill>
        <a:ln w="9525">
          <a:miter lim="800000"/>
          <a:headEnd/>
          <a:tailEnd/>
        </a:ln>
        <a:effectLst/>
        <a:scene3d>
          <a:camera prst="legacyObliqueTopRight"/>
          <a:lightRig rig="legacyFlat3" dir="b"/>
        </a:scene3d>
        <a:sp3d extrusionH="49200" prstMaterial="legacyMatte">
          <a:bevelT w="13500" h="13500" prst="angle"/>
          <a:bevelB w="13500" h="13500" prst="angle"/>
          <a:extrusionClr>
            <a:srgbClr val="FF0000"/>
          </a:extrusionClr>
        </a:sp3d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MY" sz="1000" b="1" i="0" strike="noStrike">
              <a:solidFill>
                <a:srgbClr val="FFFFFF"/>
              </a:solidFill>
              <a:latin typeface="Arial"/>
              <a:cs typeface="Arial"/>
            </a:rPr>
            <a:t>MENU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673101</xdr:colOff>
      <xdr:row>5</xdr:row>
      <xdr:rowOff>88900</xdr:rowOff>
    </xdr:from>
    <xdr:to>
      <xdr:col>11</xdr:col>
      <xdr:colOff>69088</xdr:colOff>
      <xdr:row>6</xdr:row>
      <xdr:rowOff>107950</xdr:rowOff>
    </xdr:to>
    <xdr:sp macro="" textlink="">
      <xdr:nvSpPr>
        <xdr:cNvPr id="2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7121526" y="736600"/>
          <a:ext cx="748537" cy="219075"/>
        </a:xfrm>
        <a:prstGeom prst="rect">
          <a:avLst/>
        </a:prstGeom>
        <a:gradFill rotWithShape="1">
          <a:gsLst>
            <a:gs pos="0">
              <a:srgbClr val="FF0000">
                <a:gamma/>
                <a:shade val="46275"/>
                <a:invGamma/>
              </a:srgbClr>
            </a:gs>
            <a:gs pos="50000">
              <a:srgbClr val="FF0000"/>
            </a:gs>
            <a:gs pos="100000">
              <a:srgbClr val="FF0000">
                <a:gamma/>
                <a:shade val="46275"/>
                <a:invGamma/>
              </a:srgbClr>
            </a:gs>
          </a:gsLst>
          <a:lin ang="5400000" scaled="1"/>
        </a:gradFill>
        <a:ln w="9525">
          <a:miter lim="800000"/>
          <a:headEnd/>
          <a:tailEnd/>
        </a:ln>
        <a:effectLst/>
        <a:scene3d>
          <a:camera prst="legacyObliqueTopRight"/>
          <a:lightRig rig="legacyFlat3" dir="b"/>
        </a:scene3d>
        <a:sp3d extrusionH="49200" prstMaterial="legacyMatte">
          <a:bevelT w="13500" h="13500" prst="angle"/>
          <a:bevelB w="13500" h="13500" prst="angle"/>
          <a:extrusionClr>
            <a:srgbClr val="FF0000"/>
          </a:extrusionClr>
        </a:sp3d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MY" sz="1000" b="1" i="0" strike="noStrike">
              <a:solidFill>
                <a:srgbClr val="FFFFFF"/>
              </a:solidFill>
              <a:latin typeface="Arial"/>
              <a:cs typeface="Arial"/>
            </a:rPr>
            <a:t>MENU</a:t>
          </a:r>
        </a:p>
      </xdr:txBody>
    </xdr:sp>
    <xdr:clientData fPrintsWithSheet="0"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581025</xdr:colOff>
      <xdr:row>0</xdr:row>
      <xdr:rowOff>28575</xdr:rowOff>
    </xdr:from>
    <xdr:to>
      <xdr:col>4</xdr:col>
      <xdr:colOff>0</xdr:colOff>
      <xdr:row>0</xdr:row>
      <xdr:rowOff>28575</xdr:rowOff>
    </xdr:to>
    <xdr:pic>
      <xdr:nvPicPr>
        <xdr:cNvPr id="2162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2133600" y="28575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619125</xdr:colOff>
      <xdr:row>0</xdr:row>
      <xdr:rowOff>11907</xdr:rowOff>
    </xdr:from>
    <xdr:to>
      <xdr:col>12</xdr:col>
      <xdr:colOff>673068</xdr:colOff>
      <xdr:row>0</xdr:row>
      <xdr:rowOff>19844</xdr:rowOff>
    </xdr:to>
    <xdr:sp macro="" textlink="">
      <xdr:nvSpPr>
        <xdr:cNvPr id="3" name="Rectangl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7858125" y="11907"/>
          <a:ext cx="701643" cy="7937"/>
        </a:xfrm>
        <a:prstGeom prst="rect">
          <a:avLst/>
        </a:prstGeom>
        <a:gradFill rotWithShape="1">
          <a:gsLst>
            <a:gs pos="0">
              <a:srgbClr val="FF0000">
                <a:gamma/>
                <a:shade val="46275"/>
                <a:invGamma/>
              </a:srgbClr>
            </a:gs>
            <a:gs pos="50000">
              <a:srgbClr val="FF0000"/>
            </a:gs>
            <a:gs pos="100000">
              <a:srgbClr val="FF0000">
                <a:gamma/>
                <a:shade val="46275"/>
                <a:invGamma/>
              </a:srgbClr>
            </a:gs>
          </a:gsLst>
          <a:lin ang="5400000" scaled="1"/>
        </a:gradFill>
        <a:ln w="9525">
          <a:miter lim="800000"/>
          <a:headEnd/>
          <a:tailEnd/>
        </a:ln>
        <a:effectLst/>
        <a:scene3d>
          <a:camera prst="legacyObliqueTopRight"/>
          <a:lightRig rig="legacyFlat3" dir="b"/>
        </a:scene3d>
        <a:sp3d extrusionH="49200" prstMaterial="legacyMatte">
          <a:bevelT w="13500" h="13500" prst="angle"/>
          <a:bevelB w="13500" h="13500" prst="angle"/>
          <a:extrusionClr>
            <a:srgbClr val="FF0000"/>
          </a:extrusionClr>
        </a:sp3d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MY" sz="1000" b="1" i="0" strike="noStrike">
              <a:solidFill>
                <a:srgbClr val="FFFFFF"/>
              </a:solidFill>
              <a:latin typeface="Arial"/>
              <a:cs typeface="Arial"/>
            </a:rPr>
            <a:t>MENU</a:t>
          </a:r>
        </a:p>
      </xdr:txBody>
    </xdr:sp>
    <xdr:clientData fPrintsWithSheet="0"/>
  </xdr:twoCellAnchor>
  <xdr:twoCellAnchor editAs="oneCell">
    <xdr:from>
      <xdr:col>10</xdr:col>
      <xdr:colOff>428625</xdr:colOff>
      <xdr:row>5</xdr:row>
      <xdr:rowOff>152400</xdr:rowOff>
    </xdr:from>
    <xdr:to>
      <xdr:col>11</xdr:col>
      <xdr:colOff>368300</xdr:colOff>
      <xdr:row>6</xdr:row>
      <xdr:rowOff>168275</xdr:rowOff>
    </xdr:to>
    <xdr:sp macro="" textlink="">
      <xdr:nvSpPr>
        <xdr:cNvPr id="4" name="Rectangle 3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7019925" y="819150"/>
          <a:ext cx="587375" cy="215900"/>
        </a:xfrm>
        <a:prstGeom prst="rect">
          <a:avLst/>
        </a:prstGeom>
        <a:gradFill rotWithShape="1">
          <a:gsLst>
            <a:gs pos="0">
              <a:srgbClr val="FF0000">
                <a:gamma/>
                <a:shade val="46275"/>
                <a:invGamma/>
              </a:srgbClr>
            </a:gs>
            <a:gs pos="50000">
              <a:srgbClr val="FF0000"/>
            </a:gs>
            <a:gs pos="100000">
              <a:srgbClr val="FF0000">
                <a:gamma/>
                <a:shade val="46275"/>
                <a:invGamma/>
              </a:srgbClr>
            </a:gs>
          </a:gsLst>
          <a:lin ang="5400000" scaled="1"/>
        </a:gradFill>
        <a:ln w="9525">
          <a:miter lim="800000"/>
          <a:headEnd/>
          <a:tailEnd/>
        </a:ln>
        <a:effectLst/>
        <a:scene3d>
          <a:camera prst="legacyObliqueTopRight"/>
          <a:lightRig rig="legacyFlat3" dir="b"/>
        </a:scene3d>
        <a:sp3d extrusionH="49200" prstMaterial="legacyMatte">
          <a:bevelT w="13500" h="13500" prst="angle"/>
          <a:bevelB w="13500" h="13500" prst="angle"/>
          <a:extrusionClr>
            <a:srgbClr val="FF0000"/>
          </a:extrusionClr>
        </a:sp3d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MY" sz="1000" b="1" i="0" strike="noStrike">
              <a:solidFill>
                <a:srgbClr val="FFFFFF"/>
              </a:solidFill>
              <a:latin typeface="Arial"/>
              <a:cs typeface="Arial"/>
            </a:rPr>
            <a:t>MENU</a:t>
          </a:r>
        </a:p>
      </xdr:txBody>
    </xdr:sp>
    <xdr:clientData fPrintsWithSheet="0"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10584</xdr:colOff>
      <xdr:row>2</xdr:row>
      <xdr:rowOff>31750</xdr:rowOff>
    </xdr:from>
    <xdr:to>
      <xdr:col>12</xdr:col>
      <xdr:colOff>623359</xdr:colOff>
      <xdr:row>4</xdr:row>
      <xdr:rowOff>9525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8230659" y="403225"/>
          <a:ext cx="612775" cy="215900"/>
        </a:xfrm>
        <a:prstGeom prst="rect">
          <a:avLst/>
        </a:prstGeom>
        <a:gradFill rotWithShape="1">
          <a:gsLst>
            <a:gs pos="0">
              <a:srgbClr val="FF0000">
                <a:gamma/>
                <a:shade val="46275"/>
                <a:invGamma/>
              </a:srgbClr>
            </a:gs>
            <a:gs pos="50000">
              <a:srgbClr val="FF0000"/>
            </a:gs>
            <a:gs pos="100000">
              <a:srgbClr val="FF0000">
                <a:gamma/>
                <a:shade val="46275"/>
                <a:invGamma/>
              </a:srgbClr>
            </a:gs>
          </a:gsLst>
          <a:lin ang="5400000" scaled="1"/>
        </a:gradFill>
        <a:ln w="9525">
          <a:miter lim="800000"/>
          <a:headEnd/>
          <a:tailEnd/>
        </a:ln>
        <a:effectLst/>
        <a:scene3d>
          <a:camera prst="legacyObliqueTopRight"/>
          <a:lightRig rig="legacyFlat3" dir="b"/>
        </a:scene3d>
        <a:sp3d extrusionH="49200" prstMaterial="legacyMatte">
          <a:bevelT w="13500" h="13500" prst="angle"/>
          <a:bevelB w="13500" h="13500" prst="angle"/>
          <a:extrusionClr>
            <a:srgbClr val="FF0000"/>
          </a:extrusionClr>
        </a:sp3d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MY" sz="1000" b="1" i="0" strike="noStrike">
              <a:solidFill>
                <a:srgbClr val="FFFFFF"/>
              </a:solidFill>
              <a:latin typeface="Arial"/>
              <a:cs typeface="Arial"/>
            </a:rPr>
            <a:t>MENU</a:t>
          </a:r>
        </a:p>
      </xdr:txBody>
    </xdr:sp>
    <xdr:clientData fPrintsWithSheet="0"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10584</xdr:colOff>
      <xdr:row>2</xdr:row>
      <xdr:rowOff>31750</xdr:rowOff>
    </xdr:from>
    <xdr:to>
      <xdr:col>12</xdr:col>
      <xdr:colOff>623359</xdr:colOff>
      <xdr:row>4</xdr:row>
      <xdr:rowOff>9525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8230659" y="403225"/>
          <a:ext cx="612775" cy="215900"/>
        </a:xfrm>
        <a:prstGeom prst="rect">
          <a:avLst/>
        </a:prstGeom>
        <a:gradFill rotWithShape="1">
          <a:gsLst>
            <a:gs pos="0">
              <a:srgbClr val="FF0000">
                <a:gamma/>
                <a:shade val="46275"/>
                <a:invGamma/>
              </a:srgbClr>
            </a:gs>
            <a:gs pos="50000">
              <a:srgbClr val="FF0000"/>
            </a:gs>
            <a:gs pos="100000">
              <a:srgbClr val="FF0000">
                <a:gamma/>
                <a:shade val="46275"/>
                <a:invGamma/>
              </a:srgbClr>
            </a:gs>
          </a:gsLst>
          <a:lin ang="5400000" scaled="1"/>
        </a:gradFill>
        <a:ln w="9525">
          <a:miter lim="800000"/>
          <a:headEnd/>
          <a:tailEnd/>
        </a:ln>
        <a:effectLst/>
        <a:scene3d>
          <a:camera prst="legacyObliqueTopRight"/>
          <a:lightRig rig="legacyFlat3" dir="b"/>
        </a:scene3d>
        <a:sp3d extrusionH="49200" prstMaterial="legacyMatte">
          <a:bevelT w="13500" h="13500" prst="angle"/>
          <a:bevelB w="13500" h="13500" prst="angle"/>
          <a:extrusionClr>
            <a:srgbClr val="FF0000"/>
          </a:extrusionClr>
        </a:sp3d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MY" sz="1000" b="1" i="0" strike="noStrike">
              <a:solidFill>
                <a:srgbClr val="FFFFFF"/>
              </a:solidFill>
              <a:latin typeface="Arial"/>
              <a:cs typeface="Arial"/>
            </a:rPr>
            <a:t>MENU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241301</xdr:colOff>
      <xdr:row>5</xdr:row>
      <xdr:rowOff>50801</xdr:rowOff>
    </xdr:from>
    <xdr:to>
      <xdr:col>11</xdr:col>
      <xdr:colOff>322581</xdr:colOff>
      <xdr:row>6</xdr:row>
      <xdr:rowOff>57405</xdr:rowOff>
    </xdr:to>
    <xdr:sp macro="" textlink="">
      <xdr:nvSpPr>
        <xdr:cNvPr id="2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7261226" y="698501"/>
          <a:ext cx="757555" cy="206629"/>
        </a:xfrm>
        <a:prstGeom prst="rect">
          <a:avLst/>
        </a:prstGeom>
        <a:gradFill rotWithShape="1">
          <a:gsLst>
            <a:gs pos="0">
              <a:srgbClr val="FF0000">
                <a:gamma/>
                <a:shade val="46275"/>
                <a:invGamma/>
              </a:srgbClr>
            </a:gs>
            <a:gs pos="50000">
              <a:srgbClr val="FF0000"/>
            </a:gs>
            <a:gs pos="100000">
              <a:srgbClr val="FF0000">
                <a:gamma/>
                <a:shade val="46275"/>
                <a:invGamma/>
              </a:srgbClr>
            </a:gs>
          </a:gsLst>
          <a:lin ang="5400000" scaled="1"/>
        </a:gradFill>
        <a:ln w="9525">
          <a:miter lim="800000"/>
          <a:headEnd/>
          <a:tailEnd/>
        </a:ln>
        <a:effectLst/>
        <a:scene3d>
          <a:camera prst="legacyObliqueTopRight"/>
          <a:lightRig rig="legacyFlat3" dir="b"/>
        </a:scene3d>
        <a:sp3d extrusionH="49200" prstMaterial="legacyMatte">
          <a:bevelT w="13500" h="13500" prst="angle"/>
          <a:bevelB w="13500" h="13500" prst="angle"/>
          <a:extrusionClr>
            <a:srgbClr val="FF0000"/>
          </a:extrusionClr>
        </a:sp3d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MY" sz="1000" b="1" i="0" strike="noStrike">
              <a:solidFill>
                <a:srgbClr val="FFFFFF"/>
              </a:solidFill>
              <a:latin typeface="Arial"/>
              <a:cs typeface="Arial"/>
            </a:rPr>
            <a:t>MENU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180975</xdr:colOff>
      <xdr:row>5</xdr:row>
      <xdr:rowOff>85725</xdr:rowOff>
    </xdr:from>
    <xdr:to>
      <xdr:col>11</xdr:col>
      <xdr:colOff>133350</xdr:colOff>
      <xdr:row>6</xdr:row>
      <xdr:rowOff>114300</xdr:rowOff>
    </xdr:to>
    <xdr:sp macro="" textlink="">
      <xdr:nvSpPr>
        <xdr:cNvPr id="2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7134225" y="733425"/>
          <a:ext cx="628650" cy="228600"/>
        </a:xfrm>
        <a:prstGeom prst="rect">
          <a:avLst/>
        </a:prstGeom>
        <a:gradFill rotWithShape="1">
          <a:gsLst>
            <a:gs pos="0">
              <a:srgbClr val="760000"/>
            </a:gs>
            <a:gs pos="50000">
              <a:srgbClr val="FF0000"/>
            </a:gs>
            <a:gs pos="100000">
              <a:srgbClr val="760000"/>
            </a:gs>
          </a:gsLst>
          <a:lin ang="5400000" scaled="1"/>
        </a:gra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9200" prstMaterial="legacyMatte">
          <a:bevelT w="13500" h="13500" prst="angle"/>
          <a:bevelB w="13500" h="13500" prst="angle"/>
          <a:extrusionClr>
            <a:srgbClr val="FF0000"/>
          </a:extrusionClr>
        </a:sp3d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MY" sz="1000" b="1" i="0" strike="noStrike">
              <a:solidFill>
                <a:srgbClr val="FFFFFF"/>
              </a:solidFill>
              <a:latin typeface="Arial"/>
              <a:cs typeface="Arial"/>
            </a:rPr>
            <a:t>MENU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4969</xdr:colOff>
      <xdr:row>5</xdr:row>
      <xdr:rowOff>53837</xdr:rowOff>
    </xdr:from>
    <xdr:to>
      <xdr:col>10</xdr:col>
      <xdr:colOff>609600</xdr:colOff>
      <xdr:row>6</xdr:row>
      <xdr:rowOff>63500</xdr:rowOff>
    </xdr:to>
    <xdr:sp macro="" textlink="">
      <xdr:nvSpPr>
        <xdr:cNvPr id="2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6948694" y="701537"/>
          <a:ext cx="604631" cy="209688"/>
        </a:xfrm>
        <a:prstGeom prst="rect">
          <a:avLst/>
        </a:prstGeom>
        <a:gradFill rotWithShape="1">
          <a:gsLst>
            <a:gs pos="0">
              <a:srgbClr val="FF0000">
                <a:gamma/>
                <a:shade val="46275"/>
                <a:invGamma/>
              </a:srgbClr>
            </a:gs>
            <a:gs pos="50000">
              <a:srgbClr val="FF0000"/>
            </a:gs>
            <a:gs pos="100000">
              <a:srgbClr val="FF0000">
                <a:gamma/>
                <a:shade val="46275"/>
                <a:invGamma/>
              </a:srgbClr>
            </a:gs>
          </a:gsLst>
          <a:lin ang="5400000" scaled="1"/>
        </a:gradFill>
        <a:ln w="9525">
          <a:miter lim="800000"/>
          <a:headEnd/>
          <a:tailEnd/>
        </a:ln>
        <a:effectLst/>
        <a:scene3d>
          <a:camera prst="legacyObliqueTopRight"/>
          <a:lightRig rig="legacyFlat3" dir="b"/>
        </a:scene3d>
        <a:sp3d extrusionH="49200" prstMaterial="legacyMatte">
          <a:bevelT w="13500" h="13500" prst="angle"/>
          <a:bevelB w="13500" h="13500" prst="angle"/>
          <a:extrusionClr>
            <a:srgbClr val="FF0000"/>
          </a:extrusionClr>
        </a:sp3d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MY" sz="1000" b="1" i="0" strike="noStrike">
              <a:solidFill>
                <a:srgbClr val="FFFFFF"/>
              </a:solidFill>
              <a:latin typeface="Arial"/>
              <a:cs typeface="Arial"/>
            </a:rPr>
            <a:t>MENU</a:t>
          </a: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381000</xdr:colOff>
      <xdr:row>6</xdr:row>
      <xdr:rowOff>66675</xdr:rowOff>
    </xdr:from>
    <xdr:to>
      <xdr:col>10</xdr:col>
      <xdr:colOff>333375</xdr:colOff>
      <xdr:row>7</xdr:row>
      <xdr:rowOff>66675</xdr:rowOff>
    </xdr:to>
    <xdr:sp macro="" textlink="">
      <xdr:nvSpPr>
        <xdr:cNvPr id="2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6657975" y="876300"/>
          <a:ext cx="628650" cy="200025"/>
        </a:xfrm>
        <a:prstGeom prst="rect">
          <a:avLst/>
        </a:prstGeom>
        <a:gradFill rotWithShape="1">
          <a:gsLst>
            <a:gs pos="0">
              <a:srgbClr val="760000"/>
            </a:gs>
            <a:gs pos="50000">
              <a:srgbClr val="FF0000"/>
            </a:gs>
            <a:gs pos="100000">
              <a:srgbClr val="760000"/>
            </a:gs>
          </a:gsLst>
          <a:lin ang="5400000" scaled="1"/>
        </a:gra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9200" prstMaterial="legacyMatte">
          <a:bevelT w="13500" h="13500" prst="angle"/>
          <a:bevelB w="13500" h="13500" prst="angle"/>
          <a:extrusionClr>
            <a:srgbClr val="FF0000"/>
          </a:extrusionClr>
        </a:sp3d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MY" sz="1000" b="1" i="0" strike="noStrike">
              <a:solidFill>
                <a:srgbClr val="FFFFFF"/>
              </a:solidFill>
              <a:latin typeface="Arial"/>
              <a:cs typeface="Arial"/>
            </a:rPr>
            <a:t>MENU</a:t>
          </a:r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33544</xdr:colOff>
      <xdr:row>5</xdr:row>
      <xdr:rowOff>34787</xdr:rowOff>
    </xdr:from>
    <xdr:to>
      <xdr:col>10</xdr:col>
      <xdr:colOff>638175</xdr:colOff>
      <xdr:row>6</xdr:row>
      <xdr:rowOff>63500</xdr:rowOff>
    </xdr:to>
    <xdr:sp macro="" textlink="">
      <xdr:nvSpPr>
        <xdr:cNvPr id="2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6691519" y="682487"/>
          <a:ext cx="604631" cy="228738"/>
        </a:xfrm>
        <a:prstGeom prst="rect">
          <a:avLst/>
        </a:prstGeom>
        <a:gradFill rotWithShape="1">
          <a:gsLst>
            <a:gs pos="0">
              <a:srgbClr val="FF0000">
                <a:gamma/>
                <a:shade val="46275"/>
                <a:invGamma/>
              </a:srgbClr>
            </a:gs>
            <a:gs pos="50000">
              <a:srgbClr val="FF0000"/>
            </a:gs>
            <a:gs pos="100000">
              <a:srgbClr val="FF0000">
                <a:gamma/>
                <a:shade val="46275"/>
                <a:invGamma/>
              </a:srgbClr>
            </a:gs>
          </a:gsLst>
          <a:lin ang="5400000" scaled="1"/>
        </a:gradFill>
        <a:ln w="9525">
          <a:miter lim="800000"/>
          <a:headEnd/>
          <a:tailEnd/>
        </a:ln>
        <a:effectLst/>
        <a:scene3d>
          <a:camera prst="legacyObliqueTopRight"/>
          <a:lightRig rig="legacyFlat3" dir="b"/>
        </a:scene3d>
        <a:sp3d extrusionH="49200" prstMaterial="legacyMatte">
          <a:bevelT w="13500" h="13500" prst="angle"/>
          <a:bevelB w="13500" h="13500" prst="angle"/>
          <a:extrusionClr>
            <a:srgbClr val="FF0000"/>
          </a:extrusionClr>
        </a:sp3d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MY" sz="1000" b="1" i="0" strike="noStrike">
              <a:solidFill>
                <a:srgbClr val="FFFFFF"/>
              </a:solidFill>
              <a:latin typeface="Arial"/>
              <a:cs typeface="Arial"/>
            </a:rPr>
            <a:t>MENU</a:t>
          </a:r>
        </a:p>
      </xdr:txBody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212724</xdr:colOff>
      <xdr:row>5</xdr:row>
      <xdr:rowOff>23813</xdr:rowOff>
    </xdr:from>
    <xdr:to>
      <xdr:col>10</xdr:col>
      <xdr:colOff>189483</xdr:colOff>
      <xdr:row>6</xdr:row>
      <xdr:rowOff>5556</xdr:rowOff>
    </xdr:to>
    <xdr:sp macro="" textlink="">
      <xdr:nvSpPr>
        <xdr:cNvPr id="2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6632574" y="671513"/>
          <a:ext cx="653034" cy="181768"/>
        </a:xfrm>
        <a:prstGeom prst="rect">
          <a:avLst/>
        </a:prstGeom>
        <a:gradFill rotWithShape="1">
          <a:gsLst>
            <a:gs pos="0">
              <a:srgbClr val="FF0000">
                <a:gamma/>
                <a:shade val="46275"/>
                <a:invGamma/>
              </a:srgbClr>
            </a:gs>
            <a:gs pos="50000">
              <a:srgbClr val="FF0000"/>
            </a:gs>
            <a:gs pos="100000">
              <a:srgbClr val="FF0000">
                <a:gamma/>
                <a:shade val="46275"/>
                <a:invGamma/>
              </a:srgbClr>
            </a:gs>
          </a:gsLst>
          <a:lin ang="5400000" scaled="1"/>
        </a:gradFill>
        <a:ln w="9525">
          <a:miter lim="800000"/>
          <a:headEnd/>
          <a:tailEnd/>
        </a:ln>
        <a:effectLst/>
        <a:scene3d>
          <a:camera prst="legacyObliqueTopRight"/>
          <a:lightRig rig="legacyFlat3" dir="b"/>
        </a:scene3d>
        <a:sp3d extrusionH="49200" prstMaterial="legacyMatte">
          <a:bevelT w="13500" h="13500" prst="angle"/>
          <a:bevelB w="13500" h="13500" prst="angle"/>
          <a:extrusionClr>
            <a:srgbClr val="FF0000"/>
          </a:extrusionClr>
        </a:sp3d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MY" sz="1000" b="1" i="0" strike="noStrike">
              <a:solidFill>
                <a:srgbClr val="FFFFFF"/>
              </a:solidFill>
              <a:latin typeface="Arial"/>
              <a:cs typeface="Arial"/>
            </a:rPr>
            <a:t>MENU</a:t>
          </a:r>
        </a:p>
      </xdr:txBody>
    </xdr: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212724</xdr:colOff>
      <xdr:row>5</xdr:row>
      <xdr:rowOff>23813</xdr:rowOff>
    </xdr:from>
    <xdr:to>
      <xdr:col>10</xdr:col>
      <xdr:colOff>189483</xdr:colOff>
      <xdr:row>6</xdr:row>
      <xdr:rowOff>5556</xdr:rowOff>
    </xdr:to>
    <xdr:sp macro="" textlink="">
      <xdr:nvSpPr>
        <xdr:cNvPr id="2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6632574" y="671513"/>
          <a:ext cx="653034" cy="181768"/>
        </a:xfrm>
        <a:prstGeom prst="rect">
          <a:avLst/>
        </a:prstGeom>
        <a:gradFill rotWithShape="1">
          <a:gsLst>
            <a:gs pos="0">
              <a:srgbClr val="FF0000">
                <a:gamma/>
                <a:shade val="46275"/>
                <a:invGamma/>
              </a:srgbClr>
            </a:gs>
            <a:gs pos="50000">
              <a:srgbClr val="FF0000"/>
            </a:gs>
            <a:gs pos="100000">
              <a:srgbClr val="FF0000">
                <a:gamma/>
                <a:shade val="46275"/>
                <a:invGamma/>
              </a:srgbClr>
            </a:gs>
          </a:gsLst>
          <a:lin ang="5400000" scaled="1"/>
        </a:gradFill>
        <a:ln w="9525">
          <a:miter lim="800000"/>
          <a:headEnd/>
          <a:tailEnd/>
        </a:ln>
        <a:effectLst/>
        <a:scene3d>
          <a:camera prst="legacyObliqueTopRight"/>
          <a:lightRig rig="legacyFlat3" dir="b"/>
        </a:scene3d>
        <a:sp3d extrusionH="49200" prstMaterial="legacyMatte">
          <a:bevelT w="13500" h="13500" prst="angle"/>
          <a:bevelB w="13500" h="13500" prst="angle"/>
          <a:extrusionClr>
            <a:srgbClr val="FF0000"/>
          </a:extrusionClr>
        </a:sp3d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MY" sz="1000" b="1" i="0" strike="noStrike">
              <a:solidFill>
                <a:srgbClr val="FFFFFF"/>
              </a:solidFill>
              <a:latin typeface="Arial"/>
              <a:cs typeface="Arial"/>
            </a:rPr>
            <a:t>MENU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5" Type="http://schemas.openxmlformats.org/officeDocument/2006/relationships/comments" Target="../comments10.xml"/><Relationship Id="rId4" Type="http://schemas.openxmlformats.org/officeDocument/2006/relationships/vmlDrawing" Target="../drawings/vmlDrawing19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5" Type="http://schemas.openxmlformats.org/officeDocument/2006/relationships/comments" Target="../comments11.xml"/><Relationship Id="rId4" Type="http://schemas.openxmlformats.org/officeDocument/2006/relationships/vmlDrawing" Target="../drawings/vmlDrawing21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5" Type="http://schemas.openxmlformats.org/officeDocument/2006/relationships/comments" Target="../comments12.xml"/><Relationship Id="rId4" Type="http://schemas.openxmlformats.org/officeDocument/2006/relationships/vmlDrawing" Target="../drawings/vmlDrawing23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5" Type="http://schemas.openxmlformats.org/officeDocument/2006/relationships/comments" Target="../comments13.xml"/><Relationship Id="rId4" Type="http://schemas.openxmlformats.org/officeDocument/2006/relationships/vmlDrawing" Target="../drawings/vmlDrawing25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5" Type="http://schemas.openxmlformats.org/officeDocument/2006/relationships/comments" Target="../comments14.xml"/><Relationship Id="rId4" Type="http://schemas.openxmlformats.org/officeDocument/2006/relationships/vmlDrawing" Target="../drawings/vmlDrawing27.v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Relationship Id="rId5" Type="http://schemas.openxmlformats.org/officeDocument/2006/relationships/comments" Target="../comments15.xml"/><Relationship Id="rId4" Type="http://schemas.openxmlformats.org/officeDocument/2006/relationships/vmlDrawing" Target="../drawings/vmlDrawing29.v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Relationship Id="rId5" Type="http://schemas.openxmlformats.org/officeDocument/2006/relationships/comments" Target="../comments16.xml"/><Relationship Id="rId4" Type="http://schemas.openxmlformats.org/officeDocument/2006/relationships/vmlDrawing" Target="../drawings/vmlDrawing31.v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Relationship Id="rId5" Type="http://schemas.openxmlformats.org/officeDocument/2006/relationships/comments" Target="../comments17.xml"/><Relationship Id="rId4" Type="http://schemas.openxmlformats.org/officeDocument/2006/relationships/vmlDrawing" Target="../drawings/vmlDrawing33.v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4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Relationship Id="rId5" Type="http://schemas.openxmlformats.org/officeDocument/2006/relationships/comments" Target="../comments18.xml"/><Relationship Id="rId4" Type="http://schemas.openxmlformats.org/officeDocument/2006/relationships/vmlDrawing" Target="../drawings/vmlDrawing35.v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6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5" Type="http://schemas.openxmlformats.org/officeDocument/2006/relationships/comments" Target="../comments19.xml"/><Relationship Id="rId4" Type="http://schemas.openxmlformats.org/officeDocument/2006/relationships/vmlDrawing" Target="../drawings/vmlDrawing37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3.v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8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Relationship Id="rId5" Type="http://schemas.openxmlformats.org/officeDocument/2006/relationships/comments" Target="../comments20.xml"/><Relationship Id="rId4" Type="http://schemas.openxmlformats.org/officeDocument/2006/relationships/vmlDrawing" Target="../drawings/vmlDrawing39.v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Relationship Id="rId5" Type="http://schemas.openxmlformats.org/officeDocument/2006/relationships/comments" Target="../comments21.xml"/><Relationship Id="rId4" Type="http://schemas.openxmlformats.org/officeDocument/2006/relationships/vmlDrawing" Target="../drawings/vmlDrawing41.v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2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Relationship Id="rId5" Type="http://schemas.openxmlformats.org/officeDocument/2006/relationships/comments" Target="../comments22.xml"/><Relationship Id="rId4" Type="http://schemas.openxmlformats.org/officeDocument/2006/relationships/vmlDrawing" Target="../drawings/vmlDrawing43.v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4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Relationship Id="rId5" Type="http://schemas.openxmlformats.org/officeDocument/2006/relationships/comments" Target="../comments23.xml"/><Relationship Id="rId4" Type="http://schemas.openxmlformats.org/officeDocument/2006/relationships/vmlDrawing" Target="../drawings/vmlDrawing45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5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4.xml"/><Relationship Id="rId4" Type="http://schemas.openxmlformats.org/officeDocument/2006/relationships/vmlDrawing" Target="../drawings/vmlDrawing7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5.xml"/><Relationship Id="rId4" Type="http://schemas.openxmlformats.org/officeDocument/2006/relationships/vmlDrawing" Target="../drawings/vmlDrawing9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6.xml"/><Relationship Id="rId4" Type="http://schemas.openxmlformats.org/officeDocument/2006/relationships/vmlDrawing" Target="../drawings/vmlDrawing11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7.xml"/><Relationship Id="rId4" Type="http://schemas.openxmlformats.org/officeDocument/2006/relationships/vmlDrawing" Target="../drawings/vmlDrawing13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5" Type="http://schemas.openxmlformats.org/officeDocument/2006/relationships/comments" Target="../comments8.xml"/><Relationship Id="rId4" Type="http://schemas.openxmlformats.org/officeDocument/2006/relationships/vmlDrawing" Target="../drawings/vmlDrawing15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5" Type="http://schemas.openxmlformats.org/officeDocument/2006/relationships/comments" Target="../comments9.xml"/><Relationship Id="rId4" Type="http://schemas.openxmlformats.org/officeDocument/2006/relationships/vmlDrawing" Target="../drawings/vmlDrawing17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6"/>
  <sheetViews>
    <sheetView showGridLines="0" zoomScale="75" zoomScaleNormal="75" zoomScalePageLayoutView="75" workbookViewId="0">
      <selection activeCell="H12" sqref="H12"/>
    </sheetView>
  </sheetViews>
  <sheetFormatPr defaultRowHeight="12.75"/>
  <cols>
    <col min="1" max="1" width="3.140625" style="103" customWidth="1"/>
    <col min="2" max="2" width="47.7109375" style="1" customWidth="1"/>
    <col min="3" max="3" width="1.42578125" style="1" customWidth="1"/>
    <col min="4" max="4" width="3.42578125" style="103" customWidth="1"/>
    <col min="5" max="5" width="41.5703125" style="1" customWidth="1"/>
    <col min="6" max="6" width="1.5703125" style="1" customWidth="1"/>
    <col min="7" max="7" width="4" style="103" customWidth="1"/>
    <col min="8" max="8" width="41.42578125" style="1" customWidth="1"/>
    <col min="9" max="9" width="2.28515625" style="1" customWidth="1"/>
    <col min="10" max="10" width="20" style="1" customWidth="1"/>
    <col min="11" max="11" width="1.42578125" style="1" customWidth="1"/>
    <col min="12" max="12" width="16.5703125" style="1" customWidth="1"/>
    <col min="13" max="16384" width="9.140625" style="1"/>
  </cols>
  <sheetData>
    <row r="1" spans="1:12" ht="18">
      <c r="B1" s="171" t="s">
        <v>57</v>
      </c>
      <c r="C1" s="171"/>
      <c r="D1" s="171"/>
      <c r="E1" s="171"/>
      <c r="F1" s="171"/>
      <c r="G1" s="171"/>
      <c r="H1" s="171"/>
      <c r="I1" s="171"/>
      <c r="J1" s="171"/>
      <c r="K1" s="171"/>
    </row>
    <row r="2" spans="1:12" ht="18">
      <c r="B2" s="171" t="s">
        <v>58</v>
      </c>
      <c r="C2" s="171"/>
      <c r="D2" s="171"/>
      <c r="E2" s="171"/>
      <c r="F2" s="171"/>
      <c r="G2" s="171"/>
      <c r="H2" s="171"/>
      <c r="I2" s="171"/>
      <c r="J2" s="171"/>
      <c r="K2" s="171"/>
    </row>
    <row r="3" spans="1:12" ht="16.5" customHeight="1">
      <c r="B3" s="172" t="s">
        <v>114</v>
      </c>
      <c r="C3" s="172"/>
      <c r="D3" s="172"/>
      <c r="E3" s="172"/>
      <c r="F3" s="172"/>
      <c r="G3" s="172"/>
      <c r="H3" s="172"/>
      <c r="I3" s="172"/>
    </row>
    <row r="4" spans="1:12" ht="5.25" customHeight="1"/>
    <row r="5" spans="1:12" ht="20.100000000000001" customHeight="1">
      <c r="A5" s="116"/>
      <c r="B5" s="173"/>
      <c r="C5" s="173"/>
      <c r="D5" s="173"/>
      <c r="E5" s="173"/>
      <c r="F5" s="173"/>
      <c r="G5" s="173"/>
      <c r="H5" s="173"/>
      <c r="I5" s="104"/>
    </row>
    <row r="6" spans="1:12" s="108" customFormat="1" ht="7.5" customHeight="1" thickBot="1">
      <c r="A6" s="116"/>
      <c r="B6" s="117"/>
      <c r="C6" s="117"/>
      <c r="D6" s="118"/>
      <c r="E6" s="117"/>
      <c r="F6" s="117"/>
      <c r="G6" s="118"/>
      <c r="H6" s="117"/>
      <c r="I6" s="105"/>
      <c r="J6" s="106"/>
      <c r="K6" s="107"/>
      <c r="L6" s="107"/>
    </row>
    <row r="7" spans="1:12" ht="20.100000000000001" customHeight="1" thickTop="1" thickBot="1">
      <c r="A7" s="119"/>
      <c r="B7" s="120"/>
      <c r="C7" s="174" t="s">
        <v>79</v>
      </c>
      <c r="D7" s="175"/>
      <c r="E7" s="176"/>
      <c r="F7" s="123"/>
      <c r="G7" s="124"/>
      <c r="H7" s="120"/>
      <c r="I7" s="109"/>
      <c r="K7" s="111"/>
      <c r="L7" s="112"/>
    </row>
    <row r="8" spans="1:12" ht="20.100000000000001" customHeight="1" thickTop="1">
      <c r="A8" s="119"/>
      <c r="B8" s="120"/>
      <c r="C8" s="121"/>
      <c r="D8" s="124"/>
      <c r="E8" s="120"/>
      <c r="F8" s="121"/>
      <c r="G8" s="124"/>
      <c r="H8" s="120"/>
      <c r="I8" s="109"/>
      <c r="K8" s="111"/>
      <c r="L8" s="112"/>
    </row>
    <row r="9" spans="1:12" ht="20.100000000000001" customHeight="1">
      <c r="A9" s="119"/>
      <c r="B9" s="120"/>
      <c r="C9" s="121"/>
      <c r="D9" s="122"/>
      <c r="E9" s="120"/>
      <c r="F9" s="121"/>
      <c r="G9" s="124"/>
      <c r="H9" s="120"/>
      <c r="I9" s="109"/>
      <c r="K9" s="111"/>
      <c r="L9" s="112"/>
    </row>
    <row r="10" spans="1:12" ht="20.100000000000001" customHeight="1">
      <c r="A10" s="119"/>
      <c r="B10" s="110" t="s">
        <v>80</v>
      </c>
      <c r="C10" s="121"/>
      <c r="D10" s="122"/>
      <c r="E10" s="113" t="s">
        <v>87</v>
      </c>
      <c r="F10" s="121"/>
      <c r="G10" s="124"/>
      <c r="H10" s="113" t="s">
        <v>95</v>
      </c>
      <c r="I10" s="109"/>
      <c r="K10" s="111"/>
      <c r="L10" s="112"/>
    </row>
    <row r="11" spans="1:12" ht="20.100000000000001" customHeight="1">
      <c r="A11" s="119"/>
      <c r="B11" s="113" t="s">
        <v>81</v>
      </c>
      <c r="C11" s="121"/>
      <c r="D11" s="124"/>
      <c r="E11" s="113" t="s">
        <v>88</v>
      </c>
      <c r="F11" s="121"/>
      <c r="G11" s="124"/>
      <c r="H11" s="113" t="s">
        <v>96</v>
      </c>
      <c r="I11" s="109"/>
      <c r="K11" s="114"/>
      <c r="L11" s="112"/>
    </row>
    <row r="12" spans="1:12" ht="20.100000000000001" customHeight="1">
      <c r="A12" s="119"/>
      <c r="B12" s="113" t="s">
        <v>82</v>
      </c>
      <c r="C12" s="121"/>
      <c r="D12" s="122"/>
      <c r="E12" s="113" t="s">
        <v>89</v>
      </c>
      <c r="F12" s="121"/>
      <c r="G12" s="124"/>
      <c r="H12" s="113" t="s">
        <v>97</v>
      </c>
      <c r="I12" s="109"/>
      <c r="K12" s="114"/>
      <c r="L12" s="112"/>
    </row>
    <row r="13" spans="1:12" ht="20.100000000000001" customHeight="1">
      <c r="A13" s="119"/>
      <c r="B13" s="120"/>
      <c r="C13" s="121"/>
      <c r="D13" s="122"/>
      <c r="E13" s="115" t="s">
        <v>90</v>
      </c>
      <c r="F13" s="121"/>
      <c r="G13" s="124"/>
      <c r="H13" s="115" t="s">
        <v>98</v>
      </c>
      <c r="I13" s="109"/>
      <c r="K13" s="114"/>
      <c r="L13" s="112"/>
    </row>
    <row r="14" spans="1:12" ht="20.100000000000001" customHeight="1">
      <c r="A14" s="119"/>
      <c r="B14" s="113" t="s">
        <v>83</v>
      </c>
      <c r="C14" s="121"/>
      <c r="D14" s="124"/>
      <c r="E14" s="120"/>
      <c r="F14" s="121"/>
      <c r="G14" s="124"/>
      <c r="H14" s="120"/>
      <c r="I14" s="109"/>
      <c r="K14" s="114"/>
      <c r="L14" s="112"/>
    </row>
    <row r="15" spans="1:12" ht="20.100000000000001" customHeight="1">
      <c r="A15" s="119"/>
      <c r="B15" s="113" t="s">
        <v>84</v>
      </c>
      <c r="C15" s="121"/>
      <c r="D15" s="122"/>
      <c r="E15" s="113" t="s">
        <v>91</v>
      </c>
      <c r="F15" s="121"/>
      <c r="G15" s="124"/>
      <c r="H15" s="113" t="s">
        <v>99</v>
      </c>
      <c r="I15" s="109"/>
      <c r="K15" s="114"/>
      <c r="L15" s="114"/>
    </row>
    <row r="16" spans="1:12" ht="20.100000000000001" customHeight="1">
      <c r="A16" s="119"/>
      <c r="B16" s="113" t="s">
        <v>85</v>
      </c>
      <c r="C16" s="121"/>
      <c r="D16" s="122"/>
      <c r="E16" s="113" t="s">
        <v>92</v>
      </c>
      <c r="F16" s="121"/>
      <c r="G16" s="124"/>
      <c r="H16" s="113" t="s">
        <v>100</v>
      </c>
      <c r="I16" s="109"/>
      <c r="K16" s="114"/>
      <c r="L16" s="114"/>
    </row>
    <row r="17" spans="1:12" ht="20.100000000000001" customHeight="1">
      <c r="A17" s="119"/>
      <c r="B17" s="115" t="s">
        <v>86</v>
      </c>
      <c r="C17" s="121"/>
      <c r="D17" s="124"/>
      <c r="E17" s="113" t="s">
        <v>93</v>
      </c>
      <c r="F17" s="121"/>
      <c r="G17" s="124"/>
      <c r="H17" s="113" t="s">
        <v>101</v>
      </c>
      <c r="I17" s="109"/>
      <c r="K17" s="114"/>
      <c r="L17" s="114"/>
    </row>
    <row r="18" spans="1:12" ht="20.100000000000001" customHeight="1">
      <c r="A18" s="119"/>
      <c r="B18" s="120"/>
      <c r="C18" s="121"/>
      <c r="D18" s="122"/>
      <c r="E18" s="113" t="s">
        <v>94</v>
      </c>
      <c r="F18" s="121"/>
      <c r="G18" s="124"/>
      <c r="H18" s="113" t="s">
        <v>102</v>
      </c>
      <c r="I18" s="109"/>
      <c r="K18" s="114"/>
      <c r="L18" s="114"/>
    </row>
    <row r="19" spans="1:12" ht="20.100000000000001" customHeight="1">
      <c r="A19" s="119"/>
      <c r="B19" s="120"/>
      <c r="C19" s="121"/>
      <c r="D19" s="122"/>
      <c r="E19" s="120"/>
      <c r="F19" s="121"/>
      <c r="G19" s="124"/>
      <c r="H19" s="120"/>
      <c r="I19" s="109"/>
      <c r="K19" s="114"/>
      <c r="L19" s="114"/>
    </row>
    <row r="20" spans="1:12" ht="20.100000000000001" customHeight="1">
      <c r="A20" s="119"/>
      <c r="B20" s="120"/>
      <c r="C20" s="121"/>
      <c r="D20" s="124"/>
      <c r="E20" s="126"/>
      <c r="F20" s="121"/>
      <c r="G20" s="124"/>
      <c r="H20" s="120"/>
      <c r="I20" s="109"/>
      <c r="K20" s="114"/>
      <c r="L20" s="114"/>
    </row>
    <row r="21" spans="1:12" ht="20.100000000000001" customHeight="1">
      <c r="A21" s="119"/>
      <c r="B21" s="120"/>
      <c r="C21" s="121"/>
      <c r="D21" s="122"/>
      <c r="E21" s="120"/>
      <c r="F21" s="121"/>
      <c r="G21" s="124"/>
      <c r="H21" s="123"/>
      <c r="I21" s="109"/>
      <c r="K21" s="114"/>
      <c r="L21" s="114"/>
    </row>
    <row r="22" spans="1:12" ht="20.100000000000001" customHeight="1">
      <c r="A22" s="119"/>
      <c r="B22" s="120"/>
      <c r="C22" s="121"/>
      <c r="D22" s="122"/>
      <c r="E22" s="120"/>
      <c r="F22" s="121"/>
      <c r="G22" s="124"/>
      <c r="H22" s="123"/>
      <c r="K22" s="114"/>
      <c r="L22" s="114"/>
    </row>
    <row r="23" spans="1:12" ht="20.100000000000001" customHeight="1">
      <c r="A23" s="119"/>
      <c r="B23" s="120"/>
      <c r="C23" s="121"/>
      <c r="D23" s="124"/>
      <c r="E23" s="120"/>
      <c r="F23" s="121"/>
      <c r="G23" s="124"/>
      <c r="H23" s="120"/>
      <c r="I23" s="109"/>
      <c r="K23" s="114"/>
      <c r="L23" s="114"/>
    </row>
    <row r="24" spans="1:12" ht="20.100000000000001" customHeight="1">
      <c r="A24" s="119"/>
      <c r="B24" s="120"/>
      <c r="C24" s="121"/>
      <c r="D24" s="122"/>
      <c r="E24" s="126"/>
      <c r="F24" s="121"/>
      <c r="G24" s="124"/>
      <c r="H24" s="125"/>
      <c r="I24" s="109"/>
      <c r="K24" s="114"/>
      <c r="L24" s="114"/>
    </row>
    <row r="25" spans="1:12" ht="20.100000000000001" customHeight="1">
      <c r="A25" s="119"/>
      <c r="B25" s="120"/>
      <c r="C25" s="121"/>
      <c r="D25" s="122"/>
      <c r="E25" s="120"/>
      <c r="F25" s="121"/>
      <c r="G25" s="124"/>
      <c r="H25" s="125"/>
      <c r="I25" s="109"/>
    </row>
    <row r="26" spans="1:12" ht="20.100000000000001" customHeight="1">
      <c r="A26" s="119"/>
      <c r="B26" s="120"/>
      <c r="C26" s="121"/>
      <c r="D26" s="124"/>
      <c r="E26" s="125"/>
      <c r="F26" s="121"/>
      <c r="G26" s="124"/>
      <c r="H26" s="120"/>
      <c r="I26" s="109"/>
    </row>
    <row r="27" spans="1:12" ht="20.100000000000001" customHeight="1">
      <c r="A27" s="119"/>
      <c r="B27" s="120"/>
      <c r="C27" s="127"/>
      <c r="D27" s="122"/>
      <c r="E27" s="120"/>
      <c r="F27" s="127"/>
      <c r="G27" s="124"/>
      <c r="H27" s="120"/>
    </row>
    <row r="28" spans="1:12" ht="20.100000000000001" customHeight="1">
      <c r="A28" s="116"/>
      <c r="B28" s="120"/>
      <c r="C28" s="127"/>
      <c r="D28" s="122"/>
      <c r="E28" s="127"/>
      <c r="F28" s="127"/>
      <c r="G28" s="116"/>
      <c r="H28" s="128"/>
    </row>
    <row r="29" spans="1:12" ht="20.100000000000001" customHeight="1">
      <c r="A29" s="116"/>
      <c r="B29" s="127"/>
      <c r="C29" s="127"/>
      <c r="D29" s="116"/>
      <c r="E29" s="127"/>
      <c r="F29" s="127"/>
      <c r="G29" s="116"/>
      <c r="H29" s="127"/>
    </row>
    <row r="30" spans="1:12" ht="20.100000000000001" customHeight="1">
      <c r="A30" s="116"/>
      <c r="B30" s="127"/>
      <c r="C30" s="127"/>
      <c r="D30" s="116"/>
      <c r="E30" s="127"/>
      <c r="F30" s="127"/>
      <c r="G30" s="116"/>
      <c r="H30" s="127"/>
    </row>
    <row r="31" spans="1:12" ht="20.100000000000001" customHeight="1"/>
    <row r="32" spans="1:1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</sheetData>
  <mergeCells count="5">
    <mergeCell ref="B1:K1"/>
    <mergeCell ref="B2:K2"/>
    <mergeCell ref="B3:I3"/>
    <mergeCell ref="B5:H5"/>
    <mergeCell ref="C7:E7"/>
  </mergeCells>
  <hyperlinks>
    <hyperlink ref="B10" location="'1A'!A1" display="1 anggerik"/>
    <hyperlink ref="B11" location="'1C'!A1" display="1 cempaka"/>
    <hyperlink ref="B12" location="'1M'!A1" display="1 mawar"/>
    <hyperlink ref="B15" location="'2C'!A1" display="2 cempaka"/>
    <hyperlink ref="B16" location="'2M'!A1" display="2 mawar"/>
    <hyperlink ref="E10" location="'3A'!A1" display="3 anggerik"/>
    <hyperlink ref="E11" location="'3C'!A1" display="3 cempaka"/>
    <hyperlink ref="E12" location="'3M'!A1" display="3 mawar"/>
    <hyperlink ref="E15" location="'4A'!A1" display="4 anggerik"/>
    <hyperlink ref="E16" location="'4C'!A1" display="4 cempaka"/>
    <hyperlink ref="E17" location="'4M'!A1" display="4 mawar"/>
    <hyperlink ref="H10" location="'5A'!A1" display="5 anggerik"/>
    <hyperlink ref="H11" location="'5C'!A1" display="5 cempaka"/>
    <hyperlink ref="H12" location="'5M'!A1" display="5 mawar"/>
    <hyperlink ref="H15" location="'6A'!A1" display="6 anggerik"/>
    <hyperlink ref="H16" location="'6C'!A1" display="6 cempaka"/>
    <hyperlink ref="B14" location="'2A'!A1" display="2 anggerik"/>
    <hyperlink ref="H17" location="'6M'!A1" display="6 mawar"/>
    <hyperlink ref="H18" location="'6K'!A1" display="6 KENANGA"/>
    <hyperlink ref="E18" location="'4K'!A1" display="4 KENANGA"/>
    <hyperlink ref="H13" location="'5K'!A1" display="5 KENANGA"/>
    <hyperlink ref="E13" location="'3K'!A1" display="3 KENANGA"/>
    <hyperlink ref="B17" location="'2K'!A1" display="2 KENANGA"/>
  </hyperlinks>
  <printOptions horizontalCentered="1"/>
  <pageMargins left="0.5" right="0.5" top="1" bottom="1" header="0.5" footer="0.5"/>
  <pageSetup scale="86" orientation="landscape" horizontalDpi="4294967293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26"/>
  <sheetViews>
    <sheetView showGridLines="0" view="pageLayout" zoomScaleNormal="75" zoomScaleSheetLayoutView="75" workbookViewId="0">
      <selection activeCell="A4" sqref="A4:L4"/>
    </sheetView>
  </sheetViews>
  <sheetFormatPr defaultColWidth="9" defaultRowHeight="12.75"/>
  <cols>
    <col min="1" max="1" width="14.42578125" style="1" customWidth="1"/>
    <col min="2" max="13" width="9.7109375" style="1" customWidth="1"/>
    <col min="14" max="16384" width="9" style="1"/>
  </cols>
  <sheetData>
    <row r="1" spans="1:13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</row>
    <row r="2" spans="1:13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5.2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3" ht="15" customHeight="1">
      <c r="A4" s="178" t="str">
        <f>'3A'!A4:M4</f>
        <v>JADUAL WAKTU KELAS TAHUN 2012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</row>
    <row r="5" spans="1:13" ht="5.25" customHeight="1">
      <c r="A5" s="3"/>
      <c r="B5" s="3"/>
      <c r="C5" s="3"/>
      <c r="D5" s="3"/>
      <c r="E5" s="3"/>
      <c r="F5" s="3"/>
      <c r="G5" s="3"/>
      <c r="H5" s="4"/>
      <c r="I5" s="5"/>
      <c r="J5" s="5"/>
      <c r="K5" s="5"/>
      <c r="L5" s="5"/>
      <c r="M5" s="6"/>
    </row>
    <row r="6" spans="1:13" ht="15.75" customHeight="1">
      <c r="A6" s="7" t="s">
        <v>2</v>
      </c>
      <c r="B6" s="179" t="s">
        <v>89</v>
      </c>
      <c r="C6" s="179"/>
      <c r="D6" s="8"/>
      <c r="E6" s="8"/>
      <c r="F6" s="8"/>
      <c r="G6" s="8"/>
      <c r="H6" s="8"/>
      <c r="I6" s="8"/>
      <c r="J6" s="8"/>
      <c r="K6" s="8"/>
      <c r="L6" s="8"/>
      <c r="M6" s="6"/>
    </row>
    <row r="7" spans="1:13" ht="17.25" customHeight="1">
      <c r="A7" s="9" t="s">
        <v>3</v>
      </c>
      <c r="B7" s="180" t="s">
        <v>125</v>
      </c>
      <c r="C7" s="180"/>
      <c r="D7" s="180"/>
      <c r="E7" s="180"/>
      <c r="F7" s="180"/>
      <c r="G7" s="9"/>
      <c r="H7" s="9"/>
      <c r="I7" s="9"/>
      <c r="J7" s="9"/>
      <c r="K7" s="9"/>
      <c r="L7" s="9"/>
      <c r="M7" s="6"/>
    </row>
    <row r="8" spans="1:13" ht="5.25" customHeight="1" thickBo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ht="21" customHeight="1" thickTop="1" thickBot="1">
      <c r="A9" s="10" t="s">
        <v>5</v>
      </c>
      <c r="B9" s="56" t="s">
        <v>6</v>
      </c>
      <c r="C9" s="57" t="s">
        <v>7</v>
      </c>
      <c r="D9" s="57" t="s">
        <v>8</v>
      </c>
      <c r="E9" s="57" t="s">
        <v>9</v>
      </c>
      <c r="F9" s="57" t="s">
        <v>10</v>
      </c>
      <c r="G9" s="57" t="s">
        <v>11</v>
      </c>
      <c r="H9" s="57" t="s">
        <v>12</v>
      </c>
      <c r="I9" s="57" t="s">
        <v>13</v>
      </c>
      <c r="J9" s="57" t="s">
        <v>14</v>
      </c>
      <c r="K9" s="57" t="s">
        <v>15</v>
      </c>
      <c r="L9" s="58" t="s">
        <v>16</v>
      </c>
      <c r="M9" s="59" t="s">
        <v>17</v>
      </c>
    </row>
    <row r="10" spans="1:13" ht="30" customHeight="1" thickTop="1" thickBot="1">
      <c r="A10" s="16" t="s">
        <v>18</v>
      </c>
      <c r="B10" s="17" t="s">
        <v>19</v>
      </c>
      <c r="C10" s="18" t="s">
        <v>22</v>
      </c>
      <c r="D10" s="18" t="s">
        <v>22</v>
      </c>
      <c r="E10" s="84" t="s">
        <v>27</v>
      </c>
      <c r="F10" s="84" t="s">
        <v>27</v>
      </c>
      <c r="G10" s="19" t="s">
        <v>21</v>
      </c>
      <c r="H10" s="18" t="s">
        <v>59</v>
      </c>
      <c r="I10" s="18" t="s">
        <v>59</v>
      </c>
      <c r="J10" s="18" t="s">
        <v>25</v>
      </c>
      <c r="K10" s="85" t="s">
        <v>31</v>
      </c>
      <c r="L10" s="85" t="s">
        <v>31</v>
      </c>
      <c r="M10" s="61"/>
    </row>
    <row r="11" spans="1:13" ht="30" customHeight="1" thickTop="1" thickBot="1">
      <c r="A11" s="21" t="s">
        <v>24</v>
      </c>
      <c r="B11" s="145" t="s">
        <v>22</v>
      </c>
      <c r="C11" s="145" t="s">
        <v>22</v>
      </c>
      <c r="D11" s="22" t="s">
        <v>22</v>
      </c>
      <c r="E11" s="145" t="s">
        <v>66</v>
      </c>
      <c r="F11" s="145" t="s">
        <v>27</v>
      </c>
      <c r="G11" s="24" t="s">
        <v>26</v>
      </c>
      <c r="H11" s="23" t="s">
        <v>59</v>
      </c>
      <c r="I11" s="23" t="s">
        <v>59</v>
      </c>
      <c r="J11" s="23" t="s">
        <v>20</v>
      </c>
      <c r="K11" s="23" t="s">
        <v>20</v>
      </c>
      <c r="L11" s="23" t="s">
        <v>20</v>
      </c>
      <c r="M11" s="61"/>
    </row>
    <row r="12" spans="1:13" ht="30" customHeight="1" thickTop="1" thickBot="1">
      <c r="A12" s="16" t="s">
        <v>29</v>
      </c>
      <c r="B12" s="23" t="s">
        <v>22</v>
      </c>
      <c r="C12" s="23" t="s">
        <v>22</v>
      </c>
      <c r="D12" s="23" t="s">
        <v>23</v>
      </c>
      <c r="E12" s="23" t="s">
        <v>23</v>
      </c>
      <c r="F12" s="23" t="s">
        <v>23</v>
      </c>
      <c r="G12" s="24" t="s">
        <v>30</v>
      </c>
      <c r="H12" s="23" t="s">
        <v>103</v>
      </c>
      <c r="I12" s="23" t="s">
        <v>20</v>
      </c>
      <c r="J12" s="63" t="s">
        <v>20</v>
      </c>
      <c r="K12" s="63" t="s">
        <v>20</v>
      </c>
      <c r="L12" s="23" t="s">
        <v>32</v>
      </c>
      <c r="M12" s="61"/>
    </row>
    <row r="13" spans="1:13" ht="30" customHeight="1" thickTop="1" thickBot="1">
      <c r="A13" s="16" t="s">
        <v>33</v>
      </c>
      <c r="B13" s="23" t="s">
        <v>59</v>
      </c>
      <c r="C13" s="23" t="s">
        <v>59</v>
      </c>
      <c r="D13" s="23" t="s">
        <v>22</v>
      </c>
      <c r="E13" s="23" t="s">
        <v>22</v>
      </c>
      <c r="F13" s="23" t="s">
        <v>22</v>
      </c>
      <c r="G13" s="24" t="s">
        <v>34</v>
      </c>
      <c r="H13" s="23" t="s">
        <v>20</v>
      </c>
      <c r="I13" s="23" t="s">
        <v>20</v>
      </c>
      <c r="J13" s="145" t="s">
        <v>23</v>
      </c>
      <c r="K13" s="145" t="s">
        <v>23</v>
      </c>
      <c r="L13" s="23" t="s">
        <v>32</v>
      </c>
      <c r="M13" s="61"/>
    </row>
    <row r="14" spans="1:13" ht="30" customHeight="1" thickTop="1" thickBot="1">
      <c r="A14" s="28" t="s">
        <v>35</v>
      </c>
      <c r="B14" s="86" t="s">
        <v>23</v>
      </c>
      <c r="C14" s="31" t="s">
        <v>23</v>
      </c>
      <c r="D14" s="31" t="s">
        <v>22</v>
      </c>
      <c r="E14" s="31" t="s">
        <v>22</v>
      </c>
      <c r="F14" s="31" t="s">
        <v>66</v>
      </c>
      <c r="G14" s="30" t="s">
        <v>36</v>
      </c>
      <c r="H14" s="31" t="s">
        <v>25</v>
      </c>
      <c r="I14" s="31" t="s">
        <v>28</v>
      </c>
      <c r="J14" s="31" t="s">
        <v>28</v>
      </c>
      <c r="K14" s="32"/>
      <c r="L14" s="33"/>
      <c r="M14" s="64"/>
    </row>
    <row r="15" spans="1:13" ht="6.75" customHeight="1" thickTop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 ht="21" customHeight="1" thickBot="1">
      <c r="A16" s="6"/>
      <c r="B16" s="6"/>
      <c r="C16" s="6"/>
      <c r="D16" s="6"/>
      <c r="E16" s="37" t="s">
        <v>37</v>
      </c>
      <c r="F16" s="6"/>
      <c r="G16" s="6"/>
      <c r="H16" s="6"/>
      <c r="I16" s="6"/>
      <c r="J16" s="6"/>
      <c r="K16" s="6"/>
      <c r="L16" s="6"/>
      <c r="M16" s="6"/>
    </row>
    <row r="17" spans="1:13" ht="14.25" thickTop="1" thickBot="1">
      <c r="A17" s="54"/>
      <c r="B17" s="181" t="s">
        <v>38</v>
      </c>
      <c r="C17" s="182"/>
      <c r="D17" s="39" t="s">
        <v>39</v>
      </c>
      <c r="E17" s="40" t="s">
        <v>40</v>
      </c>
      <c r="F17" s="183" t="s">
        <v>38</v>
      </c>
      <c r="G17" s="182"/>
      <c r="H17" s="39" t="s">
        <v>39</v>
      </c>
      <c r="I17" s="40" t="s">
        <v>40</v>
      </c>
      <c r="J17" s="6"/>
      <c r="K17" s="6"/>
      <c r="L17" s="6"/>
      <c r="M17" s="6"/>
    </row>
    <row r="18" spans="1:13" ht="13.5" thickTop="1">
      <c r="A18" s="51"/>
      <c r="B18" s="184" t="s">
        <v>41</v>
      </c>
      <c r="C18" s="185"/>
      <c r="D18" s="42">
        <v>1</v>
      </c>
      <c r="E18" s="43">
        <f t="shared" ref="E18:E23" si="0">SUM(D18*30)</f>
        <v>30</v>
      </c>
      <c r="F18" s="186" t="s">
        <v>42</v>
      </c>
      <c r="G18" s="187"/>
      <c r="H18" s="42">
        <v>3</v>
      </c>
      <c r="I18" s="43">
        <f>SUM(H18*30)</f>
        <v>90</v>
      </c>
    </row>
    <row r="19" spans="1:13">
      <c r="B19" s="188" t="s">
        <v>43</v>
      </c>
      <c r="C19" s="189"/>
      <c r="D19" s="42">
        <v>12</v>
      </c>
      <c r="E19" s="43">
        <f t="shared" si="0"/>
        <v>360</v>
      </c>
      <c r="F19" s="190" t="s">
        <v>44</v>
      </c>
      <c r="G19" s="189"/>
      <c r="H19" s="44">
        <v>2</v>
      </c>
      <c r="I19" s="43">
        <f>SUM(H19*30)</f>
        <v>60</v>
      </c>
    </row>
    <row r="20" spans="1:13">
      <c r="B20" s="188" t="s">
        <v>45</v>
      </c>
      <c r="C20" s="189"/>
      <c r="D20" s="42">
        <v>8</v>
      </c>
      <c r="E20" s="43">
        <f t="shared" si="0"/>
        <v>240</v>
      </c>
      <c r="F20" s="190" t="s">
        <v>46</v>
      </c>
      <c r="G20" s="189"/>
      <c r="H20" s="44">
        <v>2</v>
      </c>
      <c r="I20" s="43">
        <f>SUM(H20*30)</f>
        <v>60</v>
      </c>
    </row>
    <row r="21" spans="1:13">
      <c r="B21" s="188" t="s">
        <v>47</v>
      </c>
      <c r="C21" s="189"/>
      <c r="D21" s="42">
        <v>7</v>
      </c>
      <c r="E21" s="43">
        <f t="shared" si="0"/>
        <v>210</v>
      </c>
      <c r="F21" s="190" t="s">
        <v>48</v>
      </c>
      <c r="G21" s="189"/>
      <c r="H21" s="44">
        <v>2</v>
      </c>
      <c r="I21" s="43">
        <f>SUM(H21*30)</f>
        <v>60</v>
      </c>
    </row>
    <row r="22" spans="1:13">
      <c r="B22" s="188" t="s">
        <v>49</v>
      </c>
      <c r="C22" s="189"/>
      <c r="D22" s="42">
        <v>6</v>
      </c>
      <c r="E22" s="43">
        <f t="shared" si="0"/>
        <v>180</v>
      </c>
      <c r="F22" s="190" t="s">
        <v>32</v>
      </c>
      <c r="G22" s="189"/>
      <c r="H22" s="44">
        <v>2</v>
      </c>
      <c r="I22" s="43">
        <f>SUM(H22*30)</f>
        <v>60</v>
      </c>
    </row>
    <row r="23" spans="1:13" ht="13.5" thickBot="1">
      <c r="A23" s="55"/>
      <c r="B23" s="190" t="s">
        <v>50</v>
      </c>
      <c r="C23" s="189"/>
      <c r="D23" s="44">
        <v>3</v>
      </c>
      <c r="E23" s="46">
        <f t="shared" si="0"/>
        <v>90</v>
      </c>
      <c r="F23" s="190"/>
      <c r="G23" s="189"/>
      <c r="H23" s="47"/>
      <c r="I23" s="48"/>
    </row>
    <row r="24" spans="1:13" ht="14.25" thickTop="1" thickBot="1">
      <c r="B24" s="191" t="s">
        <v>51</v>
      </c>
      <c r="C24" s="192"/>
      <c r="D24" s="192"/>
      <c r="E24" s="192"/>
      <c r="F24" s="192"/>
      <c r="G24" s="193"/>
      <c r="H24" s="49">
        <f>SUM(SUM(D18:D23),SUM(H18:H23))</f>
        <v>48</v>
      </c>
      <c r="I24" s="50">
        <f>SUM(SUM(E18:E23),SUM(I18:I23))</f>
        <v>1440</v>
      </c>
    </row>
    <row r="25" spans="1:13" ht="13.5" thickTop="1"/>
    <row r="26" spans="1:13">
      <c r="A26" s="51" t="s">
        <v>52</v>
      </c>
      <c r="J26" s="51" t="s">
        <v>53</v>
      </c>
    </row>
  </sheetData>
  <mergeCells count="20">
    <mergeCell ref="B20:C20"/>
    <mergeCell ref="F20:G20"/>
    <mergeCell ref="B24:G24"/>
    <mergeCell ref="B21:C21"/>
    <mergeCell ref="F21:G21"/>
    <mergeCell ref="B22:C22"/>
    <mergeCell ref="F22:G22"/>
    <mergeCell ref="B23:C23"/>
    <mergeCell ref="F23:G23"/>
    <mergeCell ref="B17:C17"/>
    <mergeCell ref="F17:G17"/>
    <mergeCell ref="B18:C18"/>
    <mergeCell ref="F18:G18"/>
    <mergeCell ref="B19:C19"/>
    <mergeCell ref="F19:G19"/>
    <mergeCell ref="A1:M1"/>
    <mergeCell ref="A2:M2"/>
    <mergeCell ref="A4:L4"/>
    <mergeCell ref="B6:C6"/>
    <mergeCell ref="B7:F7"/>
  </mergeCells>
  <printOptions horizontalCentered="1" verticalCentered="1"/>
  <pageMargins left="0.51181102362204722" right="0.51181102362204722" top="1.1417322834645669" bottom="0.98425196850393704" header="0.39370078740157483" footer="0.31496062992125984"/>
  <pageSetup paperSize="9" orientation="landscape" horizontalDpi="4294967293" r:id="rId1"/>
  <headerFooter>
    <oddHeader>&amp;C&amp;G</oddHeader>
    <oddFooter>&amp;R&amp;8SKTPSP -&amp;F-&amp;A-&amp;D</oddFooter>
  </headerFooter>
  <drawing r:id="rId2"/>
  <legacyDrawing r:id="rId3"/>
  <legacyDrawingHF r:id="rId4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8"/>
  <sheetViews>
    <sheetView showGridLines="0" view="pageBreakPreview" zoomScaleNormal="75" zoomScaleSheetLayoutView="100" workbookViewId="0">
      <pane xSplit="13" ySplit="29" topLeftCell="N30" activePane="bottomRight" state="frozen"/>
      <selection sqref="A1:M1"/>
      <selection pane="topRight" sqref="A1:M1"/>
      <selection pane="bottomLeft" sqref="A1:M1"/>
      <selection pane="bottomRight" activeCell="K8" sqref="K8"/>
    </sheetView>
  </sheetViews>
  <sheetFormatPr defaultRowHeight="12.75"/>
  <cols>
    <col min="1" max="1" width="13.5703125" style="1" customWidth="1"/>
    <col min="2" max="6" width="9.85546875" style="1" customWidth="1"/>
    <col min="7" max="7" width="11" style="1" customWidth="1"/>
    <col min="8" max="8" width="10" style="1" customWidth="1"/>
    <col min="9" max="9" width="9.85546875" style="1" customWidth="1"/>
    <col min="10" max="10" width="10.42578125" style="1" customWidth="1"/>
    <col min="11" max="11" width="10.28515625" style="1" customWidth="1"/>
    <col min="12" max="12" width="10.85546875" style="1" customWidth="1"/>
    <col min="13" max="13" width="10.5703125" style="1" customWidth="1"/>
    <col min="14" max="16384" width="9.140625" style="1"/>
  </cols>
  <sheetData>
    <row r="1" spans="1:13">
      <c r="A1" s="202" t="s">
        <v>57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</row>
    <row r="2" spans="1:13">
      <c r="A2" s="202" t="s">
        <v>58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</row>
    <row r="3" spans="1:13">
      <c r="A3" s="202" t="s">
        <v>1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</row>
    <row r="4" spans="1:13" ht="5.2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3" ht="15" customHeight="1">
      <c r="A5" s="203" t="str">
        <f>menu!B3</f>
        <v>JADUAL WAKTU PERSEKOLAHAN TAHUN 2012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6"/>
    </row>
    <row r="6" spans="1:13" ht="6" customHeight="1">
      <c r="A6" s="8"/>
      <c r="B6" s="8"/>
      <c r="C6" s="8"/>
      <c r="D6" s="8"/>
      <c r="E6" s="8"/>
      <c r="F6" s="8"/>
      <c r="G6" s="8"/>
      <c r="H6" s="8"/>
      <c r="I6" s="8"/>
      <c r="K6" s="8"/>
      <c r="L6" s="6"/>
    </row>
    <row r="7" spans="1:13" ht="16.5" customHeight="1">
      <c r="A7" s="7" t="s">
        <v>2</v>
      </c>
      <c r="B7" s="179" t="s">
        <v>90</v>
      </c>
      <c r="C7" s="179"/>
      <c r="D7" s="8"/>
      <c r="E7" s="8"/>
      <c r="F7" s="8"/>
      <c r="G7" s="8"/>
      <c r="H7" s="8"/>
      <c r="I7" s="8"/>
      <c r="K7" s="8"/>
      <c r="L7" s="6"/>
    </row>
    <row r="8" spans="1:13" ht="15" customHeight="1">
      <c r="A8" s="9" t="s">
        <v>3</v>
      </c>
      <c r="B8" s="204" t="s">
        <v>137</v>
      </c>
      <c r="C8" s="204"/>
      <c r="D8" s="204"/>
      <c r="E8" s="204"/>
      <c r="F8" s="204"/>
      <c r="G8" s="9"/>
      <c r="H8" s="9"/>
      <c r="I8" s="9"/>
      <c r="J8" s="72"/>
      <c r="K8" s="73"/>
      <c r="L8" s="73"/>
      <c r="M8" s="6"/>
    </row>
    <row r="9" spans="1:13" ht="8.25" customHeight="1" thickBo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74"/>
    </row>
    <row r="10" spans="1:13" ht="21" customHeight="1" thickTop="1" thickBot="1">
      <c r="A10" s="10" t="s">
        <v>5</v>
      </c>
      <c r="B10" s="56" t="s">
        <v>6</v>
      </c>
      <c r="C10" s="57" t="s">
        <v>7</v>
      </c>
      <c r="D10" s="57" t="s">
        <v>8</v>
      </c>
      <c r="E10" s="57" t="s">
        <v>9</v>
      </c>
      <c r="F10" s="57" t="s">
        <v>10</v>
      </c>
      <c r="G10" s="12" t="s">
        <v>112</v>
      </c>
      <c r="H10" s="12" t="s">
        <v>113</v>
      </c>
      <c r="I10" s="57" t="s">
        <v>13</v>
      </c>
      <c r="J10" s="57" t="s">
        <v>14</v>
      </c>
      <c r="K10" s="57" t="s">
        <v>15</v>
      </c>
      <c r="L10" s="58" t="s">
        <v>16</v>
      </c>
      <c r="M10" s="75" t="s">
        <v>17</v>
      </c>
    </row>
    <row r="11" spans="1:13" ht="30" customHeight="1" thickTop="1" thickBot="1">
      <c r="A11" s="16" t="s">
        <v>18</v>
      </c>
      <c r="B11" s="17" t="s">
        <v>55</v>
      </c>
      <c r="C11" s="18" t="s">
        <v>28</v>
      </c>
      <c r="D11" s="18" t="s">
        <v>28</v>
      </c>
      <c r="E11" s="18" t="s">
        <v>23</v>
      </c>
      <c r="F11" s="18" t="s">
        <v>23</v>
      </c>
      <c r="G11" s="136" t="s">
        <v>21</v>
      </c>
      <c r="H11" s="145" t="s">
        <v>22</v>
      </c>
      <c r="I11" s="145" t="s">
        <v>22</v>
      </c>
      <c r="J11" s="18" t="s">
        <v>22</v>
      </c>
      <c r="K11" s="18" t="s">
        <v>20</v>
      </c>
      <c r="L11" s="18" t="s">
        <v>20</v>
      </c>
      <c r="M11" s="77"/>
    </row>
    <row r="12" spans="1:13" ht="30" customHeight="1" thickTop="1" thickBot="1">
      <c r="A12" s="21" t="s">
        <v>24</v>
      </c>
      <c r="B12" s="76" t="s">
        <v>23</v>
      </c>
      <c r="C12" s="76" t="s">
        <v>23</v>
      </c>
      <c r="D12" s="23" t="s">
        <v>23</v>
      </c>
      <c r="E12" s="23" t="s">
        <v>59</v>
      </c>
      <c r="F12" s="23" t="s">
        <v>59</v>
      </c>
      <c r="G12" s="137" t="s">
        <v>26</v>
      </c>
      <c r="H12" s="78" t="s">
        <v>31</v>
      </c>
      <c r="I12" s="78" t="s">
        <v>31</v>
      </c>
      <c r="J12" s="27" t="s">
        <v>22</v>
      </c>
      <c r="K12" s="27" t="s">
        <v>22</v>
      </c>
      <c r="L12" s="27" t="s">
        <v>22</v>
      </c>
      <c r="M12" s="79"/>
    </row>
    <row r="13" spans="1:13" ht="30" customHeight="1" thickTop="1" thickBot="1">
      <c r="A13" s="16" t="s">
        <v>29</v>
      </c>
      <c r="B13" s="145" t="s">
        <v>27</v>
      </c>
      <c r="C13" s="145" t="s">
        <v>66</v>
      </c>
      <c r="D13" s="145" t="s">
        <v>20</v>
      </c>
      <c r="E13" s="23" t="s">
        <v>20</v>
      </c>
      <c r="F13" s="23" t="s">
        <v>20</v>
      </c>
      <c r="G13" s="137" t="s">
        <v>30</v>
      </c>
      <c r="H13" s="78" t="s">
        <v>22</v>
      </c>
      <c r="I13" s="78" t="s">
        <v>22</v>
      </c>
      <c r="J13" s="27" t="s">
        <v>25</v>
      </c>
      <c r="K13" s="27" t="s">
        <v>103</v>
      </c>
      <c r="L13" s="144" t="s">
        <v>32</v>
      </c>
      <c r="M13" s="79"/>
    </row>
    <row r="14" spans="1:13" ht="30" customHeight="1" thickTop="1" thickBot="1">
      <c r="A14" s="16" t="s">
        <v>33</v>
      </c>
      <c r="B14" s="23" t="s">
        <v>20</v>
      </c>
      <c r="C14" s="23" t="s">
        <v>20</v>
      </c>
      <c r="D14" s="23" t="s">
        <v>20</v>
      </c>
      <c r="E14" s="23" t="s">
        <v>59</v>
      </c>
      <c r="F14" s="23" t="s">
        <v>59</v>
      </c>
      <c r="G14" s="137" t="s">
        <v>34</v>
      </c>
      <c r="H14" s="78" t="s">
        <v>22</v>
      </c>
      <c r="I14" s="78" t="s">
        <v>22</v>
      </c>
      <c r="J14" s="145" t="s">
        <v>27</v>
      </c>
      <c r="K14" s="145" t="s">
        <v>27</v>
      </c>
      <c r="L14" s="144" t="s">
        <v>32</v>
      </c>
      <c r="M14" s="79"/>
    </row>
    <row r="15" spans="1:13" ht="30" customHeight="1" thickTop="1" thickBot="1">
      <c r="A15" s="28" t="s">
        <v>35</v>
      </c>
      <c r="B15" s="139" t="s">
        <v>66</v>
      </c>
      <c r="C15" s="139" t="s">
        <v>59</v>
      </c>
      <c r="D15" s="139" t="s">
        <v>59</v>
      </c>
      <c r="E15" s="31" t="s">
        <v>23</v>
      </c>
      <c r="F15" s="31" t="s">
        <v>23</v>
      </c>
      <c r="G15" s="138" t="s">
        <v>36</v>
      </c>
      <c r="H15" s="80" t="s">
        <v>22</v>
      </c>
      <c r="I15" s="31" t="s">
        <v>22</v>
      </c>
      <c r="J15" s="31" t="s">
        <v>25</v>
      </c>
      <c r="K15" s="31"/>
      <c r="L15" s="81"/>
      <c r="M15" s="82"/>
    </row>
    <row r="16" spans="1:13" ht="13.5" thickTop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ht="13.5" customHeight="1" thickBot="1">
      <c r="A17" s="6"/>
      <c r="C17" s="205" t="s">
        <v>37</v>
      </c>
      <c r="D17" s="205"/>
      <c r="E17" s="205"/>
      <c r="F17" s="205"/>
      <c r="G17" s="205"/>
      <c r="H17" s="205"/>
      <c r="I17" s="205"/>
      <c r="J17" s="205"/>
      <c r="K17" s="6"/>
      <c r="L17" s="6"/>
      <c r="M17" s="6"/>
    </row>
    <row r="18" spans="1:13" ht="14.25" thickTop="1" thickBot="1">
      <c r="A18" s="6"/>
      <c r="C18" s="181" t="s">
        <v>38</v>
      </c>
      <c r="D18" s="182"/>
      <c r="E18" s="39" t="s">
        <v>39</v>
      </c>
      <c r="F18" s="40" t="s">
        <v>40</v>
      </c>
      <c r="G18" s="181" t="s">
        <v>38</v>
      </c>
      <c r="H18" s="182"/>
      <c r="I18" s="39" t="s">
        <v>39</v>
      </c>
      <c r="J18" s="40" t="s">
        <v>40</v>
      </c>
      <c r="K18" s="6"/>
      <c r="L18" s="6"/>
      <c r="M18" s="6"/>
    </row>
    <row r="19" spans="1:13" ht="13.5" thickTop="1">
      <c r="A19" s="51"/>
      <c r="C19" s="184" t="s">
        <v>41</v>
      </c>
      <c r="D19" s="185"/>
      <c r="E19" s="42">
        <v>1</v>
      </c>
      <c r="F19" s="43">
        <f t="shared" ref="F19:F24" si="0">SUM(E19*30)</f>
        <v>30</v>
      </c>
      <c r="G19" s="186" t="s">
        <v>42</v>
      </c>
      <c r="H19" s="187"/>
      <c r="I19" s="42">
        <v>3</v>
      </c>
      <c r="J19" s="43">
        <f>SUM(I19*30)</f>
        <v>90</v>
      </c>
    </row>
    <row r="20" spans="1:13">
      <c r="C20" s="188" t="s">
        <v>43</v>
      </c>
      <c r="D20" s="189"/>
      <c r="E20" s="42">
        <v>12</v>
      </c>
      <c r="F20" s="43">
        <f t="shared" si="0"/>
        <v>360</v>
      </c>
      <c r="G20" s="190" t="s">
        <v>44</v>
      </c>
      <c r="H20" s="189"/>
      <c r="I20" s="44">
        <v>2</v>
      </c>
      <c r="J20" s="43">
        <f>SUM(I20*30)</f>
        <v>60</v>
      </c>
    </row>
    <row r="21" spans="1:13">
      <c r="C21" s="188" t="s">
        <v>45</v>
      </c>
      <c r="D21" s="189"/>
      <c r="E21" s="42">
        <v>8</v>
      </c>
      <c r="F21" s="43">
        <f t="shared" si="0"/>
        <v>240</v>
      </c>
      <c r="G21" s="190" t="s">
        <v>46</v>
      </c>
      <c r="H21" s="189"/>
      <c r="I21" s="44">
        <v>2</v>
      </c>
      <c r="J21" s="43">
        <f>SUM(I21*30)</f>
        <v>60</v>
      </c>
    </row>
    <row r="22" spans="1:13">
      <c r="C22" s="188" t="s">
        <v>47</v>
      </c>
      <c r="D22" s="189"/>
      <c r="E22" s="42">
        <v>7</v>
      </c>
      <c r="F22" s="43">
        <f t="shared" si="0"/>
        <v>210</v>
      </c>
      <c r="G22" s="190" t="s">
        <v>48</v>
      </c>
      <c r="H22" s="189"/>
      <c r="I22" s="44">
        <v>2</v>
      </c>
      <c r="J22" s="43">
        <f>SUM(I22*30)</f>
        <v>60</v>
      </c>
    </row>
    <row r="23" spans="1:13">
      <c r="C23" s="188" t="s">
        <v>49</v>
      </c>
      <c r="D23" s="189"/>
      <c r="E23" s="42">
        <v>6</v>
      </c>
      <c r="F23" s="43">
        <f t="shared" si="0"/>
        <v>180</v>
      </c>
      <c r="G23" s="190" t="s">
        <v>32</v>
      </c>
      <c r="H23" s="189"/>
      <c r="I23" s="44">
        <v>2</v>
      </c>
      <c r="J23" s="43">
        <f>SUM(I23*30)</f>
        <v>60</v>
      </c>
    </row>
    <row r="24" spans="1:13" ht="13.5" thickBot="1">
      <c r="C24" s="190" t="s">
        <v>50</v>
      </c>
      <c r="D24" s="189"/>
      <c r="E24" s="44">
        <v>3</v>
      </c>
      <c r="F24" s="46">
        <f t="shared" si="0"/>
        <v>90</v>
      </c>
      <c r="G24" s="190"/>
      <c r="H24" s="189"/>
      <c r="I24" s="47"/>
      <c r="J24" s="48"/>
    </row>
    <row r="25" spans="1:13" ht="14.25" thickTop="1" thickBot="1">
      <c r="C25" s="191" t="s">
        <v>51</v>
      </c>
      <c r="D25" s="192"/>
      <c r="E25" s="192"/>
      <c r="F25" s="192"/>
      <c r="G25" s="192"/>
      <c r="H25" s="193"/>
      <c r="I25" s="49">
        <f>SUM(SUM(E19:E24),SUM(I19:I24))</f>
        <v>48</v>
      </c>
      <c r="J25" s="50">
        <f>SUM(SUM(F19:F24),SUM(J19:J24))</f>
        <v>1440</v>
      </c>
    </row>
    <row r="26" spans="1:13" ht="13.5" thickTop="1"/>
    <row r="28" spans="1:13">
      <c r="A28" s="51"/>
      <c r="H28" s="51"/>
    </row>
  </sheetData>
  <mergeCells count="22">
    <mergeCell ref="C20:D20"/>
    <mergeCell ref="G20:H20"/>
    <mergeCell ref="C24:D24"/>
    <mergeCell ref="G24:H24"/>
    <mergeCell ref="C25:H25"/>
    <mergeCell ref="C21:D21"/>
    <mergeCell ref="G21:H21"/>
    <mergeCell ref="C22:D22"/>
    <mergeCell ref="G22:H22"/>
    <mergeCell ref="C23:D23"/>
    <mergeCell ref="G23:H23"/>
    <mergeCell ref="B8:F8"/>
    <mergeCell ref="C17:J17"/>
    <mergeCell ref="C18:D18"/>
    <mergeCell ref="G18:H18"/>
    <mergeCell ref="C19:D19"/>
    <mergeCell ref="G19:H19"/>
    <mergeCell ref="A1:M1"/>
    <mergeCell ref="A2:L2"/>
    <mergeCell ref="A3:L3"/>
    <mergeCell ref="A5:L5"/>
    <mergeCell ref="B7:C7"/>
  </mergeCells>
  <printOptions horizontalCentered="1" verticalCentered="1"/>
  <pageMargins left="0.62" right="0.62" top="1.1200000000000001" bottom="0.86" header="0.511811023622047" footer="0.23"/>
  <pageSetup paperSize="9" orientation="landscape" horizontalDpi="4294967293" r:id="rId1"/>
  <headerFooter alignWithMargins="0">
    <oddHeader>&amp;C&amp;G</oddHeader>
    <oddFooter>&amp;R&amp;YSKTPSP-&amp;F &amp;A-&amp;D</oddFooter>
  </headerFooter>
  <drawing r:id="rId2"/>
  <legacyDrawing r:id="rId3"/>
  <legacyDrawingHF r:id="rId4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27"/>
  <sheetViews>
    <sheetView showGridLines="0" view="pageLayout" zoomScaleNormal="75" zoomScaleSheetLayoutView="75" workbookViewId="0">
      <selection activeCell="B7" sqref="B7:F7"/>
    </sheetView>
  </sheetViews>
  <sheetFormatPr defaultRowHeight="12.75"/>
  <cols>
    <col min="1" max="1" width="15.140625" style="1" customWidth="1"/>
    <col min="2" max="2" width="9.7109375" style="1" customWidth="1"/>
    <col min="3" max="3" width="9" style="1" customWidth="1"/>
    <col min="4" max="4" width="9.140625" style="1"/>
    <col min="5" max="5" width="9.28515625" style="1" customWidth="1"/>
    <col min="6" max="7" width="9.5703125" style="1" customWidth="1"/>
    <col min="8" max="8" width="9.42578125" style="1" customWidth="1"/>
    <col min="9" max="9" width="9.7109375" style="1" customWidth="1"/>
    <col min="10" max="10" width="9.85546875" style="1" customWidth="1"/>
    <col min="11" max="12" width="9.7109375" style="1" customWidth="1"/>
    <col min="13" max="13" width="10.140625" style="1" customWidth="1"/>
    <col min="14" max="16384" width="9.140625" style="1"/>
  </cols>
  <sheetData>
    <row r="1" spans="1:13" ht="16.5" customHeight="1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</row>
    <row r="2" spans="1:13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4.5" customHeight="1"/>
    <row r="4" spans="1:13" ht="14.25" customHeight="1">
      <c r="A4" s="206" t="str">
        <f>'1A'!A4:M4</f>
        <v>JADUAL WAKTU KELAS TAHUN 2012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</row>
    <row r="5" spans="1:13" ht="4.5" customHeight="1">
      <c r="A5" s="3"/>
      <c r="B5" s="3"/>
      <c r="C5" s="3"/>
      <c r="D5" s="3"/>
      <c r="E5" s="3"/>
      <c r="F5" s="3"/>
      <c r="G5" s="3"/>
      <c r="H5" s="4"/>
      <c r="I5" s="5"/>
      <c r="J5" s="5"/>
      <c r="K5" s="5"/>
      <c r="L5" s="5"/>
      <c r="M5" s="6"/>
    </row>
    <row r="6" spans="1:13" ht="15.75" customHeight="1">
      <c r="A6" s="7" t="s">
        <v>2</v>
      </c>
      <c r="B6" s="179" t="s">
        <v>91</v>
      </c>
      <c r="C6" s="179"/>
      <c r="D6" s="8"/>
      <c r="E6" s="8"/>
      <c r="F6" s="8"/>
      <c r="G6" s="8"/>
      <c r="H6" s="8"/>
      <c r="I6" s="8"/>
      <c r="J6" s="8"/>
      <c r="K6" s="8"/>
      <c r="L6" s="8"/>
      <c r="M6" s="6"/>
    </row>
    <row r="7" spans="1:13" ht="16.5" customHeight="1">
      <c r="A7" s="9" t="s">
        <v>3</v>
      </c>
      <c r="B7" s="180" t="s">
        <v>138</v>
      </c>
      <c r="C7" s="180"/>
      <c r="D7" s="180"/>
      <c r="E7" s="180"/>
      <c r="F7" s="180"/>
      <c r="G7" s="9"/>
      <c r="H7" s="9"/>
      <c r="I7" s="9"/>
      <c r="J7" s="9"/>
      <c r="K7" s="9"/>
      <c r="L7" s="9"/>
      <c r="M7" s="6"/>
    </row>
    <row r="8" spans="1:13" ht="5.25" customHeight="1" thickBo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ht="21" customHeight="1" thickTop="1" thickBot="1">
      <c r="A9" s="10" t="s">
        <v>5</v>
      </c>
      <c r="B9" s="56" t="s">
        <v>6</v>
      </c>
      <c r="C9" s="57" t="s">
        <v>7</v>
      </c>
      <c r="D9" s="57" t="s">
        <v>8</v>
      </c>
      <c r="E9" s="57" t="s">
        <v>9</v>
      </c>
      <c r="F9" s="57" t="s">
        <v>10</v>
      </c>
      <c r="G9" s="57" t="s">
        <v>62</v>
      </c>
      <c r="H9" s="57" t="s">
        <v>63</v>
      </c>
      <c r="I9" s="57" t="s">
        <v>13</v>
      </c>
      <c r="J9" s="57" t="s">
        <v>14</v>
      </c>
      <c r="K9" s="57" t="s">
        <v>15</v>
      </c>
      <c r="L9" s="58" t="s">
        <v>16</v>
      </c>
      <c r="M9" s="59" t="s">
        <v>17</v>
      </c>
    </row>
    <row r="10" spans="1:13" ht="30" customHeight="1" thickTop="1" thickBot="1">
      <c r="A10" s="16" t="s">
        <v>18</v>
      </c>
      <c r="B10" s="17" t="s">
        <v>19</v>
      </c>
      <c r="C10" s="23" t="s">
        <v>20</v>
      </c>
      <c r="D10" s="23" t="s">
        <v>20</v>
      </c>
      <c r="E10" s="18" t="s">
        <v>20</v>
      </c>
      <c r="F10" s="18" t="s">
        <v>59</v>
      </c>
      <c r="G10" s="18" t="s">
        <v>59</v>
      </c>
      <c r="H10" s="87" t="s">
        <v>21</v>
      </c>
      <c r="I10" s="18" t="s">
        <v>28</v>
      </c>
      <c r="J10" s="18" t="s">
        <v>28</v>
      </c>
      <c r="K10" s="18" t="s">
        <v>25</v>
      </c>
      <c r="L10" s="18" t="s">
        <v>22</v>
      </c>
      <c r="M10" s="160" t="s">
        <v>22</v>
      </c>
    </row>
    <row r="11" spans="1:13" ht="30" customHeight="1" thickTop="1" thickBot="1">
      <c r="A11" s="21" t="s">
        <v>24</v>
      </c>
      <c r="B11" s="23" t="s">
        <v>66</v>
      </c>
      <c r="C11" s="23" t="s">
        <v>27</v>
      </c>
      <c r="D11" s="23" t="s">
        <v>27</v>
      </c>
      <c r="E11" s="23" t="s">
        <v>27</v>
      </c>
      <c r="F11" s="162" t="s">
        <v>22</v>
      </c>
      <c r="G11" s="162" t="s">
        <v>22</v>
      </c>
      <c r="H11" s="88" t="s">
        <v>26</v>
      </c>
      <c r="I11" s="144" t="s">
        <v>67</v>
      </c>
      <c r="J11" s="144" t="s">
        <v>67</v>
      </c>
      <c r="K11" s="63" t="s">
        <v>23</v>
      </c>
      <c r="L11" s="23" t="s">
        <v>23</v>
      </c>
      <c r="M11" s="79" t="s">
        <v>23</v>
      </c>
    </row>
    <row r="12" spans="1:13" ht="30" customHeight="1" thickTop="1" thickBot="1">
      <c r="A12" s="16" t="s">
        <v>29</v>
      </c>
      <c r="B12" s="23" t="s">
        <v>23</v>
      </c>
      <c r="C12" s="23" t="s">
        <v>23</v>
      </c>
      <c r="D12" s="23" t="s">
        <v>65</v>
      </c>
      <c r="E12" s="23" t="s">
        <v>65</v>
      </c>
      <c r="F12" s="23" t="s">
        <v>22</v>
      </c>
      <c r="G12" s="23" t="s">
        <v>22</v>
      </c>
      <c r="H12" s="88" t="s">
        <v>30</v>
      </c>
      <c r="I12" s="23" t="s">
        <v>59</v>
      </c>
      <c r="J12" s="23" t="s">
        <v>59</v>
      </c>
      <c r="K12" s="23" t="s">
        <v>20</v>
      </c>
      <c r="L12" s="23" t="s">
        <v>20</v>
      </c>
      <c r="M12" s="79" t="s">
        <v>32</v>
      </c>
    </row>
    <row r="13" spans="1:13" ht="30" customHeight="1" thickTop="1" thickBot="1">
      <c r="A13" s="16" t="s">
        <v>33</v>
      </c>
      <c r="B13" s="23" t="s">
        <v>22</v>
      </c>
      <c r="C13" s="23" t="s">
        <v>22</v>
      </c>
      <c r="D13" s="23" t="s">
        <v>31</v>
      </c>
      <c r="E13" s="23" t="s">
        <v>31</v>
      </c>
      <c r="F13" s="23" t="s">
        <v>23</v>
      </c>
      <c r="G13" s="23" t="s">
        <v>23</v>
      </c>
      <c r="H13" s="88" t="s">
        <v>34</v>
      </c>
      <c r="I13" s="23" t="s">
        <v>27</v>
      </c>
      <c r="J13" s="23" t="s">
        <v>27</v>
      </c>
      <c r="K13" s="27" t="s">
        <v>64</v>
      </c>
      <c r="L13" s="27" t="s">
        <v>64</v>
      </c>
      <c r="M13" s="79" t="s">
        <v>32</v>
      </c>
    </row>
    <row r="14" spans="1:13" ht="30" customHeight="1" thickTop="1" thickBot="1">
      <c r="A14" s="28" t="s">
        <v>35</v>
      </c>
      <c r="B14" s="139" t="s">
        <v>66</v>
      </c>
      <c r="C14" s="139" t="s">
        <v>25</v>
      </c>
      <c r="D14" s="31" t="s">
        <v>22</v>
      </c>
      <c r="E14" s="31" t="s">
        <v>22</v>
      </c>
      <c r="F14" s="31" t="s">
        <v>59</v>
      </c>
      <c r="G14" s="31" t="s">
        <v>59</v>
      </c>
      <c r="H14" s="89" t="s">
        <v>36</v>
      </c>
      <c r="I14" s="31" t="s">
        <v>20</v>
      </c>
      <c r="J14" s="31" t="s">
        <v>20</v>
      </c>
      <c r="K14" s="32"/>
      <c r="L14" s="33"/>
      <c r="M14" s="64"/>
    </row>
    <row r="15" spans="1:13" ht="13.5" thickTop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 ht="19.5" customHeight="1" thickBot="1">
      <c r="A16" s="6"/>
      <c r="B16" s="6"/>
      <c r="C16" s="6"/>
      <c r="D16" s="6"/>
      <c r="E16" s="37" t="s">
        <v>37</v>
      </c>
      <c r="F16" s="6"/>
      <c r="G16" s="6"/>
      <c r="H16" s="6"/>
      <c r="I16" s="6"/>
      <c r="J16" s="6"/>
      <c r="K16" s="6"/>
      <c r="L16" s="6"/>
      <c r="M16" s="6"/>
    </row>
    <row r="17" spans="1:13" ht="14.25" thickTop="1" thickBot="1">
      <c r="A17" s="6"/>
      <c r="B17" s="181" t="s">
        <v>38</v>
      </c>
      <c r="C17" s="182"/>
      <c r="D17" s="39" t="s">
        <v>39</v>
      </c>
      <c r="E17" s="40" t="s">
        <v>40</v>
      </c>
      <c r="F17" s="183" t="s">
        <v>38</v>
      </c>
      <c r="G17" s="182"/>
      <c r="H17" s="39" t="s">
        <v>39</v>
      </c>
      <c r="I17" s="40" t="s">
        <v>40</v>
      </c>
      <c r="J17" s="6"/>
      <c r="K17" s="6"/>
      <c r="L17" s="6"/>
      <c r="M17" s="6"/>
    </row>
    <row r="18" spans="1:13" ht="13.5" thickTop="1">
      <c r="A18" s="51"/>
      <c r="B18" s="207" t="s">
        <v>41</v>
      </c>
      <c r="C18" s="208"/>
      <c r="D18" s="90">
        <v>1</v>
      </c>
      <c r="E18" s="43">
        <f t="shared" ref="E18:E24" si="0">SUM(D18*30)</f>
        <v>30</v>
      </c>
      <c r="F18" s="209" t="s">
        <v>68</v>
      </c>
      <c r="G18" s="208"/>
      <c r="H18" s="90">
        <v>2</v>
      </c>
      <c r="I18" s="43">
        <f t="shared" ref="I18:I24" si="1">SUM(H18*30)</f>
        <v>60</v>
      </c>
    </row>
    <row r="19" spans="1:13">
      <c r="B19" s="210" t="s">
        <v>69</v>
      </c>
      <c r="C19" s="211"/>
      <c r="D19" s="90">
        <v>10</v>
      </c>
      <c r="E19" s="43">
        <f t="shared" si="0"/>
        <v>300</v>
      </c>
      <c r="F19" s="212" t="s">
        <v>70</v>
      </c>
      <c r="G19" s="211"/>
      <c r="H19" s="91">
        <v>2</v>
      </c>
      <c r="I19" s="43">
        <f t="shared" si="1"/>
        <v>60</v>
      </c>
    </row>
    <row r="20" spans="1:13">
      <c r="B20" s="210" t="s">
        <v>71</v>
      </c>
      <c r="C20" s="211"/>
      <c r="D20" s="90">
        <v>7</v>
      </c>
      <c r="E20" s="43">
        <f t="shared" si="0"/>
        <v>210</v>
      </c>
      <c r="F20" s="212" t="s">
        <v>46</v>
      </c>
      <c r="G20" s="211"/>
      <c r="H20" s="91">
        <v>2</v>
      </c>
      <c r="I20" s="43">
        <f t="shared" si="1"/>
        <v>60</v>
      </c>
    </row>
    <row r="21" spans="1:13">
      <c r="B21" s="210" t="s">
        <v>47</v>
      </c>
      <c r="C21" s="211"/>
      <c r="D21" s="90">
        <v>7</v>
      </c>
      <c r="E21" s="43">
        <f t="shared" si="0"/>
        <v>210</v>
      </c>
      <c r="F21" s="212" t="s">
        <v>72</v>
      </c>
      <c r="G21" s="211"/>
      <c r="H21" s="91">
        <v>2</v>
      </c>
      <c r="I21" s="43">
        <f t="shared" si="1"/>
        <v>60</v>
      </c>
    </row>
    <row r="22" spans="1:13">
      <c r="B22" s="210" t="s">
        <v>73</v>
      </c>
      <c r="C22" s="211"/>
      <c r="D22" s="90">
        <v>6</v>
      </c>
      <c r="E22" s="43">
        <f t="shared" si="0"/>
        <v>180</v>
      </c>
      <c r="F22" s="212" t="s">
        <v>70</v>
      </c>
      <c r="G22" s="211"/>
      <c r="H22" s="91">
        <v>2</v>
      </c>
      <c r="I22" s="43">
        <f t="shared" si="1"/>
        <v>60</v>
      </c>
    </row>
    <row r="23" spans="1:13">
      <c r="A23" s="55"/>
      <c r="B23" s="212" t="s">
        <v>42</v>
      </c>
      <c r="C23" s="211"/>
      <c r="D23" s="91">
        <v>5</v>
      </c>
      <c r="E23" s="46">
        <f t="shared" si="0"/>
        <v>150</v>
      </c>
      <c r="F23" s="212" t="s">
        <v>74</v>
      </c>
      <c r="G23" s="211"/>
      <c r="H23" s="91">
        <v>2</v>
      </c>
      <c r="I23" s="43">
        <f>SUM(H23*30)</f>
        <v>60</v>
      </c>
    </row>
    <row r="24" spans="1:13" ht="13.5" thickBot="1">
      <c r="A24" s="55"/>
      <c r="B24" s="212" t="s">
        <v>75</v>
      </c>
      <c r="C24" s="211"/>
      <c r="D24" s="91">
        <v>2</v>
      </c>
      <c r="E24" s="46">
        <f t="shared" si="0"/>
        <v>60</v>
      </c>
      <c r="F24" s="212" t="s">
        <v>32</v>
      </c>
      <c r="G24" s="211"/>
      <c r="H24" s="92">
        <v>2</v>
      </c>
      <c r="I24" s="48">
        <f t="shared" si="1"/>
        <v>60</v>
      </c>
    </row>
    <row r="25" spans="1:13" ht="14.25" thickTop="1" thickBot="1">
      <c r="B25" s="191" t="s">
        <v>51</v>
      </c>
      <c r="C25" s="192"/>
      <c r="D25" s="192"/>
      <c r="E25" s="192"/>
      <c r="F25" s="192"/>
      <c r="G25" s="193"/>
      <c r="H25" s="49">
        <f>SUM(SUM(D18:D24),SUM(H18:H24))</f>
        <v>52</v>
      </c>
      <c r="I25" s="50">
        <f>SUM(SUM(E18:E24),SUM(I18:I24))</f>
        <v>1560</v>
      </c>
    </row>
    <row r="26" spans="1:13" ht="13.5" thickTop="1"/>
    <row r="27" spans="1:13">
      <c r="A27" s="51" t="s">
        <v>52</v>
      </c>
      <c r="H27" s="51" t="s">
        <v>53</v>
      </c>
    </row>
  </sheetData>
  <mergeCells count="22">
    <mergeCell ref="B20:C20"/>
    <mergeCell ref="F20:G20"/>
    <mergeCell ref="B24:C24"/>
    <mergeCell ref="F24:G24"/>
    <mergeCell ref="B25:G25"/>
    <mergeCell ref="B21:C21"/>
    <mergeCell ref="F21:G21"/>
    <mergeCell ref="B22:C22"/>
    <mergeCell ref="F22:G22"/>
    <mergeCell ref="B23:C23"/>
    <mergeCell ref="F23:G23"/>
    <mergeCell ref="B17:C17"/>
    <mergeCell ref="F17:G17"/>
    <mergeCell ref="B18:C18"/>
    <mergeCell ref="F18:G18"/>
    <mergeCell ref="B19:C19"/>
    <mergeCell ref="F19:G19"/>
    <mergeCell ref="A1:M1"/>
    <mergeCell ref="A2:M2"/>
    <mergeCell ref="A4:M4"/>
    <mergeCell ref="B6:C6"/>
    <mergeCell ref="B7:F7"/>
  </mergeCells>
  <printOptions horizontalCentered="1" verticalCentered="1"/>
  <pageMargins left="0.51181102362204722" right="0.31496062992125984" top="1.2204724409448819" bottom="0.98425196850393704" header="0.51181102362204722" footer="0.2"/>
  <pageSetup paperSize="9" orientation="landscape" horizontalDpi="4294967293" r:id="rId1"/>
  <headerFooter alignWithMargins="0">
    <oddHeader>&amp;C&amp;G</oddHeader>
    <oddFooter>&amp;R&amp;8SKTPSP -&amp;F-&amp;A-&amp;D</oddFooter>
  </headerFooter>
  <drawing r:id="rId2"/>
  <legacyDrawing r:id="rId3"/>
  <legacyDrawingHF r:id="rId4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27"/>
  <sheetViews>
    <sheetView showGridLines="0" view="pageLayout" zoomScaleNormal="75" zoomScaleSheetLayoutView="75" workbookViewId="0">
      <selection activeCell="L11" sqref="L11"/>
    </sheetView>
  </sheetViews>
  <sheetFormatPr defaultRowHeight="12.75"/>
  <cols>
    <col min="1" max="1" width="16.5703125" style="1" customWidth="1"/>
    <col min="2" max="2" width="9.7109375" style="1" customWidth="1"/>
    <col min="3" max="3" width="9" style="1" customWidth="1"/>
    <col min="4" max="4" width="9.140625" style="1"/>
    <col min="5" max="5" width="9.28515625" style="1" customWidth="1"/>
    <col min="6" max="7" width="9.5703125" style="1" customWidth="1"/>
    <col min="8" max="8" width="9.42578125" style="1" customWidth="1"/>
    <col min="9" max="9" width="9.7109375" style="1" customWidth="1"/>
    <col min="10" max="10" width="9.85546875" style="1" customWidth="1"/>
    <col min="11" max="12" width="9.7109375" style="1" customWidth="1"/>
    <col min="13" max="13" width="10.140625" style="1" customWidth="1"/>
    <col min="14" max="16384" width="9.140625" style="1"/>
  </cols>
  <sheetData>
    <row r="1" spans="1:13" ht="16.5" customHeight="1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</row>
    <row r="2" spans="1:13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4.5" customHeight="1"/>
    <row r="4" spans="1:13" ht="14.25" customHeight="1">
      <c r="A4" s="206" t="str">
        <f>'4A'!$A$4:$M$4</f>
        <v>JADUAL WAKTU KELAS TAHUN 2012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</row>
    <row r="5" spans="1:13" ht="4.5" customHeight="1">
      <c r="A5" s="3"/>
      <c r="B5" s="3"/>
      <c r="C5" s="3"/>
      <c r="D5" s="3"/>
      <c r="E5" s="3"/>
      <c r="F5" s="3"/>
      <c r="G5" s="3"/>
      <c r="H5" s="4"/>
      <c r="I5" s="5"/>
      <c r="J5" s="5"/>
      <c r="K5" s="5"/>
      <c r="L5" s="5"/>
      <c r="M5" s="6"/>
    </row>
    <row r="6" spans="1:13" ht="15.75" customHeight="1">
      <c r="A6" s="7" t="s">
        <v>2</v>
      </c>
      <c r="B6" s="179" t="s">
        <v>92</v>
      </c>
      <c r="C6" s="179"/>
      <c r="D6" s="8"/>
      <c r="E6" s="8"/>
      <c r="F6" s="8"/>
      <c r="G6" s="8"/>
      <c r="H6" s="8"/>
      <c r="I6" s="8"/>
      <c r="J6" s="8"/>
      <c r="K6" s="8"/>
      <c r="L6" s="8"/>
      <c r="M6" s="6"/>
    </row>
    <row r="7" spans="1:13" ht="16.5" customHeight="1">
      <c r="A7" s="9" t="s">
        <v>3</v>
      </c>
      <c r="B7" s="180" t="s">
        <v>108</v>
      </c>
      <c r="C7" s="180"/>
      <c r="D7" s="180"/>
      <c r="E7" s="180"/>
      <c r="F7" s="180"/>
      <c r="G7" s="9"/>
      <c r="H7" s="37"/>
      <c r="I7" s="37"/>
      <c r="J7" s="9"/>
      <c r="K7" s="9"/>
      <c r="L7" s="9"/>
      <c r="M7" s="6"/>
    </row>
    <row r="8" spans="1:13" ht="5.25" customHeight="1" thickBo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ht="21" customHeight="1" thickTop="1" thickBot="1">
      <c r="A9" s="10" t="s">
        <v>5</v>
      </c>
      <c r="B9" s="56" t="s">
        <v>6</v>
      </c>
      <c r="C9" s="57" t="s">
        <v>7</v>
      </c>
      <c r="D9" s="57" t="s">
        <v>8</v>
      </c>
      <c r="E9" s="57" t="s">
        <v>9</v>
      </c>
      <c r="F9" s="57" t="s">
        <v>10</v>
      </c>
      <c r="G9" s="57" t="s">
        <v>62</v>
      </c>
      <c r="H9" s="57" t="s">
        <v>63</v>
      </c>
      <c r="I9" s="57" t="s">
        <v>13</v>
      </c>
      <c r="J9" s="57" t="s">
        <v>14</v>
      </c>
      <c r="K9" s="57" t="s">
        <v>15</v>
      </c>
      <c r="L9" s="58" t="s">
        <v>16</v>
      </c>
      <c r="M9" s="59" t="s">
        <v>17</v>
      </c>
    </row>
    <row r="10" spans="1:13" ht="30" customHeight="1" thickTop="1" thickBot="1">
      <c r="A10" s="16" t="s">
        <v>18</v>
      </c>
      <c r="B10" s="17" t="s">
        <v>76</v>
      </c>
      <c r="C10" s="18" t="s">
        <v>22</v>
      </c>
      <c r="D10" s="84" t="s">
        <v>22</v>
      </c>
      <c r="E10" s="18" t="s">
        <v>126</v>
      </c>
      <c r="F10" s="145" t="s">
        <v>20</v>
      </c>
      <c r="G10" s="145" t="s">
        <v>20</v>
      </c>
      <c r="H10" s="87" t="s">
        <v>21</v>
      </c>
      <c r="I10" s="23" t="s">
        <v>104</v>
      </c>
      <c r="J10" s="23" t="s">
        <v>104</v>
      </c>
      <c r="K10" s="23" t="s">
        <v>23</v>
      </c>
      <c r="L10" s="23" t="s">
        <v>23</v>
      </c>
      <c r="M10" s="93" t="s">
        <v>23</v>
      </c>
    </row>
    <row r="11" spans="1:13" ht="30" customHeight="1" thickTop="1" thickBot="1">
      <c r="A11" s="21" t="s">
        <v>24</v>
      </c>
      <c r="B11" s="94" t="s">
        <v>67</v>
      </c>
      <c r="C11" s="145" t="s">
        <v>67</v>
      </c>
      <c r="D11" s="23" t="s">
        <v>28</v>
      </c>
      <c r="E11" s="23" t="s">
        <v>28</v>
      </c>
      <c r="F11" s="162" t="s">
        <v>31</v>
      </c>
      <c r="G11" s="162" t="s">
        <v>31</v>
      </c>
      <c r="H11" s="88" t="s">
        <v>26</v>
      </c>
      <c r="I11" s="23" t="s">
        <v>104</v>
      </c>
      <c r="J11" s="23" t="s">
        <v>104</v>
      </c>
      <c r="K11" s="23" t="s">
        <v>22</v>
      </c>
      <c r="L11" s="23" t="s">
        <v>22</v>
      </c>
      <c r="M11" s="95" t="s">
        <v>25</v>
      </c>
    </row>
    <row r="12" spans="1:13" ht="30" customHeight="1" thickTop="1" thickBot="1">
      <c r="A12" s="16" t="s">
        <v>29</v>
      </c>
      <c r="B12" s="23" t="s">
        <v>22</v>
      </c>
      <c r="C12" s="23" t="s">
        <v>22</v>
      </c>
      <c r="D12" s="31" t="s">
        <v>27</v>
      </c>
      <c r="E12" s="31" t="s">
        <v>27</v>
      </c>
      <c r="F12" s="27" t="s">
        <v>20</v>
      </c>
      <c r="G12" s="27" t="s">
        <v>20</v>
      </c>
      <c r="H12" s="88" t="s">
        <v>30</v>
      </c>
      <c r="I12" s="23" t="s">
        <v>64</v>
      </c>
      <c r="J12" s="23" t="s">
        <v>64</v>
      </c>
      <c r="K12" s="23" t="s">
        <v>23</v>
      </c>
      <c r="L12" s="23" t="s">
        <v>23</v>
      </c>
      <c r="M12" s="96" t="s">
        <v>32</v>
      </c>
    </row>
    <row r="13" spans="1:13" ht="30" customHeight="1" thickTop="1" thickBot="1">
      <c r="A13" s="16" t="s">
        <v>33</v>
      </c>
      <c r="B13" s="23" t="s">
        <v>27</v>
      </c>
      <c r="C13" s="23" t="s">
        <v>27</v>
      </c>
      <c r="D13" s="145" t="s">
        <v>27</v>
      </c>
      <c r="E13" s="140" t="s">
        <v>66</v>
      </c>
      <c r="F13" s="23" t="s">
        <v>65</v>
      </c>
      <c r="G13" s="23" t="s">
        <v>65</v>
      </c>
      <c r="H13" s="88" t="s">
        <v>34</v>
      </c>
      <c r="I13" s="23" t="s">
        <v>104</v>
      </c>
      <c r="J13" s="23" t="s">
        <v>104</v>
      </c>
      <c r="K13" s="23" t="s">
        <v>22</v>
      </c>
      <c r="L13" s="23" t="s">
        <v>22</v>
      </c>
      <c r="M13" s="96" t="s">
        <v>32</v>
      </c>
    </row>
    <row r="14" spans="1:13" ht="30" customHeight="1" thickTop="1" thickBot="1">
      <c r="A14" s="28" t="s">
        <v>35</v>
      </c>
      <c r="B14" s="31" t="s">
        <v>20</v>
      </c>
      <c r="C14" s="31" t="s">
        <v>20</v>
      </c>
      <c r="D14" s="23" t="s">
        <v>66</v>
      </c>
      <c r="E14" s="145" t="s">
        <v>25</v>
      </c>
      <c r="F14" s="29" t="s">
        <v>23</v>
      </c>
      <c r="G14" s="29" t="s">
        <v>23</v>
      </c>
      <c r="H14" s="89" t="s">
        <v>36</v>
      </c>
      <c r="I14" s="31" t="s">
        <v>22</v>
      </c>
      <c r="J14" s="31" t="s">
        <v>22</v>
      </c>
      <c r="K14" s="32"/>
      <c r="L14" s="33"/>
      <c r="M14" s="64"/>
    </row>
    <row r="15" spans="1:13" ht="13.5" thickTop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 ht="19.5" customHeight="1" thickBot="1">
      <c r="A16" s="6"/>
      <c r="B16" s="6"/>
      <c r="C16" s="6"/>
      <c r="D16" s="6"/>
      <c r="E16" s="37" t="s">
        <v>37</v>
      </c>
      <c r="F16" s="6"/>
      <c r="G16" s="6"/>
      <c r="H16" s="6"/>
      <c r="I16" s="6"/>
      <c r="J16" s="6"/>
      <c r="K16" s="6"/>
      <c r="L16" s="6"/>
      <c r="M16" s="6"/>
    </row>
    <row r="17" spans="1:13" ht="14.25" thickTop="1" thickBot="1">
      <c r="A17" s="6"/>
      <c r="B17" s="181" t="s">
        <v>38</v>
      </c>
      <c r="C17" s="182"/>
      <c r="D17" s="39" t="s">
        <v>39</v>
      </c>
      <c r="E17" s="40" t="s">
        <v>40</v>
      </c>
      <c r="F17" s="183" t="s">
        <v>38</v>
      </c>
      <c r="G17" s="182"/>
      <c r="H17" s="39" t="s">
        <v>39</v>
      </c>
      <c r="I17" s="40" t="s">
        <v>40</v>
      </c>
      <c r="J17" s="6"/>
      <c r="K17" s="6"/>
      <c r="L17" s="6"/>
      <c r="M17" s="6"/>
    </row>
    <row r="18" spans="1:13" ht="13.5" thickTop="1">
      <c r="A18" s="51"/>
      <c r="B18" s="207" t="s">
        <v>41</v>
      </c>
      <c r="C18" s="208"/>
      <c r="D18" s="90">
        <v>1</v>
      </c>
      <c r="E18" s="43">
        <f t="shared" ref="E18:E24" si="0">SUM(D18*30)</f>
        <v>30</v>
      </c>
      <c r="F18" s="209" t="s">
        <v>68</v>
      </c>
      <c r="G18" s="208"/>
      <c r="H18" s="90">
        <v>2</v>
      </c>
      <c r="I18" s="43">
        <f t="shared" ref="I18:I24" si="1">SUM(H18*30)</f>
        <v>60</v>
      </c>
    </row>
    <row r="19" spans="1:13">
      <c r="B19" s="210" t="s">
        <v>69</v>
      </c>
      <c r="C19" s="211"/>
      <c r="D19" s="90">
        <v>10</v>
      </c>
      <c r="E19" s="43">
        <f t="shared" si="0"/>
        <v>300</v>
      </c>
      <c r="F19" s="212" t="s">
        <v>70</v>
      </c>
      <c r="G19" s="211"/>
      <c r="H19" s="91">
        <v>2</v>
      </c>
      <c r="I19" s="43">
        <f t="shared" si="1"/>
        <v>60</v>
      </c>
    </row>
    <row r="20" spans="1:13">
      <c r="B20" s="210" t="s">
        <v>71</v>
      </c>
      <c r="C20" s="211"/>
      <c r="D20" s="90">
        <v>7</v>
      </c>
      <c r="E20" s="43">
        <f t="shared" si="0"/>
        <v>210</v>
      </c>
      <c r="F20" s="212" t="s">
        <v>46</v>
      </c>
      <c r="G20" s="211"/>
      <c r="H20" s="91">
        <v>2</v>
      </c>
      <c r="I20" s="43">
        <f t="shared" si="1"/>
        <v>60</v>
      </c>
    </row>
    <row r="21" spans="1:13">
      <c r="B21" s="210" t="s">
        <v>47</v>
      </c>
      <c r="C21" s="211"/>
      <c r="D21" s="90">
        <v>7</v>
      </c>
      <c r="E21" s="43">
        <f t="shared" si="0"/>
        <v>210</v>
      </c>
      <c r="F21" s="212" t="s">
        <v>72</v>
      </c>
      <c r="G21" s="211"/>
      <c r="H21" s="91">
        <v>2</v>
      </c>
      <c r="I21" s="43">
        <f t="shared" si="1"/>
        <v>60</v>
      </c>
    </row>
    <row r="22" spans="1:13">
      <c r="B22" s="210" t="s">
        <v>73</v>
      </c>
      <c r="C22" s="211"/>
      <c r="D22" s="90">
        <v>6</v>
      </c>
      <c r="E22" s="43">
        <f t="shared" si="0"/>
        <v>180</v>
      </c>
      <c r="F22" s="212" t="s">
        <v>70</v>
      </c>
      <c r="G22" s="211"/>
      <c r="H22" s="91">
        <v>2</v>
      </c>
      <c r="I22" s="43">
        <f t="shared" si="1"/>
        <v>60</v>
      </c>
    </row>
    <row r="23" spans="1:13">
      <c r="A23" s="55"/>
      <c r="B23" s="212" t="s">
        <v>42</v>
      </c>
      <c r="C23" s="211"/>
      <c r="D23" s="91">
        <v>5</v>
      </c>
      <c r="E23" s="46">
        <f t="shared" si="0"/>
        <v>150</v>
      </c>
      <c r="F23" s="212" t="s">
        <v>74</v>
      </c>
      <c r="G23" s="211"/>
      <c r="H23" s="91">
        <v>2</v>
      </c>
      <c r="I23" s="43">
        <f>SUM(H23*30)</f>
        <v>60</v>
      </c>
    </row>
    <row r="24" spans="1:13" ht="13.5" thickBot="1">
      <c r="A24" s="55"/>
      <c r="B24" s="212" t="s">
        <v>75</v>
      </c>
      <c r="C24" s="211"/>
      <c r="D24" s="91">
        <v>2</v>
      </c>
      <c r="E24" s="46">
        <f t="shared" si="0"/>
        <v>60</v>
      </c>
      <c r="F24" s="212" t="s">
        <v>32</v>
      </c>
      <c r="G24" s="211"/>
      <c r="H24" s="92">
        <v>2</v>
      </c>
      <c r="I24" s="48">
        <f t="shared" si="1"/>
        <v>60</v>
      </c>
    </row>
    <row r="25" spans="1:13" ht="14.25" thickTop="1" thickBot="1">
      <c r="B25" s="191" t="s">
        <v>51</v>
      </c>
      <c r="C25" s="192"/>
      <c r="D25" s="192"/>
      <c r="E25" s="192"/>
      <c r="F25" s="192"/>
      <c r="G25" s="193"/>
      <c r="H25" s="49">
        <f>SUM(SUM(D18:D24),SUM(H18:H24))</f>
        <v>52</v>
      </c>
      <c r="I25" s="50">
        <f>SUM(SUM(E18:E24),SUM(I18:I24))</f>
        <v>1560</v>
      </c>
    </row>
    <row r="26" spans="1:13" ht="13.5" thickTop="1"/>
    <row r="27" spans="1:13">
      <c r="A27" s="51" t="s">
        <v>52</v>
      </c>
      <c r="H27" s="51" t="s">
        <v>53</v>
      </c>
    </row>
  </sheetData>
  <mergeCells count="22">
    <mergeCell ref="B20:C20"/>
    <mergeCell ref="F20:G20"/>
    <mergeCell ref="B24:C24"/>
    <mergeCell ref="F24:G24"/>
    <mergeCell ref="B25:G25"/>
    <mergeCell ref="B21:C21"/>
    <mergeCell ref="F21:G21"/>
    <mergeCell ref="B22:C22"/>
    <mergeCell ref="F22:G22"/>
    <mergeCell ref="B23:C23"/>
    <mergeCell ref="F23:G23"/>
    <mergeCell ref="B17:C17"/>
    <mergeCell ref="F17:G17"/>
    <mergeCell ref="B18:C18"/>
    <mergeCell ref="F18:G18"/>
    <mergeCell ref="B19:C19"/>
    <mergeCell ref="F19:G19"/>
    <mergeCell ref="A1:M1"/>
    <mergeCell ref="A2:M2"/>
    <mergeCell ref="A4:M4"/>
    <mergeCell ref="B6:C6"/>
    <mergeCell ref="B7:F7"/>
  </mergeCells>
  <printOptions horizontalCentered="1" verticalCentered="1"/>
  <pageMargins left="0.51181102362204722" right="0.31496062992125984" top="1.2204724409448819" bottom="0.98425196850393704" header="0.51181102362204722" footer="0.17"/>
  <pageSetup paperSize="9" orientation="landscape" horizontalDpi="4294967293" r:id="rId1"/>
  <headerFooter alignWithMargins="0">
    <oddHeader>&amp;C&amp;G</oddHeader>
    <oddFooter>&amp;R&amp;8SKTPSP -&amp;F-&amp;A-&amp;D</oddFooter>
  </headerFooter>
  <drawing r:id="rId2"/>
  <legacyDrawing r:id="rId3"/>
  <legacyDrawingHF r:id="rId4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27"/>
  <sheetViews>
    <sheetView showGridLines="0" view="pageLayout" zoomScaleNormal="75" workbookViewId="0">
      <selection activeCell="L13" sqref="L13"/>
    </sheetView>
  </sheetViews>
  <sheetFormatPr defaultRowHeight="12.75"/>
  <cols>
    <col min="1" max="1" width="12.7109375" style="1" customWidth="1"/>
    <col min="2" max="2" width="9.7109375" style="1" customWidth="1"/>
    <col min="3" max="3" width="9" style="1" customWidth="1"/>
    <col min="4" max="4" width="9.140625" style="1"/>
    <col min="5" max="5" width="9.28515625" style="1" customWidth="1"/>
    <col min="6" max="7" width="9.5703125" style="1" customWidth="1"/>
    <col min="8" max="8" width="9.42578125" style="1" customWidth="1"/>
    <col min="9" max="9" width="9.7109375" style="1" customWidth="1"/>
    <col min="10" max="10" width="9.85546875" style="1" customWidth="1"/>
    <col min="11" max="12" width="9.7109375" style="1" customWidth="1"/>
    <col min="13" max="13" width="10.140625" style="1" customWidth="1"/>
    <col min="14" max="16384" width="9.140625" style="1"/>
  </cols>
  <sheetData>
    <row r="1" spans="1:13" ht="16.5" customHeight="1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</row>
    <row r="2" spans="1:13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4.5" customHeight="1"/>
    <row r="4" spans="1:13" ht="14.25" customHeight="1">
      <c r="A4" s="206" t="str">
        <f>menu!B3</f>
        <v>JADUAL WAKTU PERSEKOLAHAN TAHUN 2012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</row>
    <row r="5" spans="1:13" ht="4.5" customHeight="1">
      <c r="A5" s="3"/>
      <c r="B5" s="3"/>
      <c r="C5" s="3"/>
      <c r="D5" s="3"/>
      <c r="E5" s="3"/>
      <c r="F5" s="3"/>
      <c r="G5" s="3"/>
      <c r="H5" s="4"/>
      <c r="I5" s="5"/>
      <c r="J5" s="5"/>
      <c r="K5" s="5"/>
      <c r="L5" s="5"/>
      <c r="M5" s="6"/>
    </row>
    <row r="6" spans="1:13" ht="15.75" customHeight="1">
      <c r="A6" s="7" t="s">
        <v>2</v>
      </c>
      <c r="B6" s="179" t="s">
        <v>93</v>
      </c>
      <c r="C6" s="179"/>
      <c r="D6" s="8"/>
      <c r="E6" s="8"/>
      <c r="F6" s="8"/>
      <c r="G6" s="8"/>
      <c r="H6" s="8"/>
      <c r="I6" s="8"/>
      <c r="J6" s="8"/>
      <c r="K6" s="8"/>
      <c r="L6" s="8"/>
      <c r="M6" s="6"/>
    </row>
    <row r="7" spans="1:13" ht="16.5" customHeight="1">
      <c r="A7" s="9" t="s">
        <v>3</v>
      </c>
      <c r="B7" s="180" t="s">
        <v>127</v>
      </c>
      <c r="C7" s="180"/>
      <c r="D7" s="180"/>
      <c r="E7" s="180"/>
      <c r="F7" s="180"/>
      <c r="G7" s="9"/>
      <c r="H7" s="9"/>
      <c r="I7" s="9"/>
      <c r="J7" s="9"/>
      <c r="K7" s="9"/>
      <c r="L7" s="9"/>
      <c r="M7" s="6"/>
    </row>
    <row r="8" spans="1:13" ht="5.25" customHeight="1" thickBo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ht="21" customHeight="1" thickTop="1" thickBot="1">
      <c r="A9" s="10" t="s">
        <v>5</v>
      </c>
      <c r="B9" s="56" t="s">
        <v>6</v>
      </c>
      <c r="C9" s="57" t="s">
        <v>7</v>
      </c>
      <c r="D9" s="57" t="s">
        <v>8</v>
      </c>
      <c r="E9" s="57" t="s">
        <v>9</v>
      </c>
      <c r="F9" s="57" t="s">
        <v>10</v>
      </c>
      <c r="G9" s="57" t="s">
        <v>62</v>
      </c>
      <c r="H9" s="57" t="s">
        <v>63</v>
      </c>
      <c r="I9" s="57" t="s">
        <v>13</v>
      </c>
      <c r="J9" s="57" t="s">
        <v>14</v>
      </c>
      <c r="K9" s="57" t="s">
        <v>15</v>
      </c>
      <c r="L9" s="58" t="s">
        <v>16</v>
      </c>
      <c r="M9" s="59" t="s">
        <v>17</v>
      </c>
    </row>
    <row r="10" spans="1:13" ht="30" customHeight="1" thickTop="1" thickBot="1">
      <c r="A10" s="16" t="s">
        <v>18</v>
      </c>
      <c r="B10" s="17" t="s">
        <v>19</v>
      </c>
      <c r="C10" s="18" t="s">
        <v>66</v>
      </c>
      <c r="D10" s="18" t="s">
        <v>25</v>
      </c>
      <c r="E10" s="18" t="s">
        <v>25</v>
      </c>
      <c r="F10" s="18" t="s">
        <v>22</v>
      </c>
      <c r="G10" s="18" t="s">
        <v>22</v>
      </c>
      <c r="H10" s="87" t="s">
        <v>21</v>
      </c>
      <c r="I10" s="18" t="s">
        <v>20</v>
      </c>
      <c r="J10" s="18" t="s">
        <v>20</v>
      </c>
      <c r="K10" s="18" t="s">
        <v>20</v>
      </c>
      <c r="L10" s="143" t="s">
        <v>23</v>
      </c>
      <c r="M10" s="97" t="s">
        <v>23</v>
      </c>
    </row>
    <row r="11" spans="1:13" ht="30" customHeight="1" thickTop="1" thickBot="1">
      <c r="A11" s="21" t="s">
        <v>24</v>
      </c>
      <c r="B11" s="23" t="s">
        <v>65</v>
      </c>
      <c r="C11" s="23" t="s">
        <v>65</v>
      </c>
      <c r="D11" s="23" t="s">
        <v>22</v>
      </c>
      <c r="E11" s="23" t="s">
        <v>22</v>
      </c>
      <c r="F11" s="27" t="s">
        <v>20</v>
      </c>
      <c r="G11" s="27" t="s">
        <v>20</v>
      </c>
      <c r="H11" s="88" t="s">
        <v>26</v>
      </c>
      <c r="I11" s="145" t="s">
        <v>27</v>
      </c>
      <c r="J11" s="145" t="s">
        <v>27</v>
      </c>
      <c r="K11" s="23" t="s">
        <v>27</v>
      </c>
      <c r="L11" s="144" t="s">
        <v>59</v>
      </c>
      <c r="M11" s="98" t="s">
        <v>59</v>
      </c>
    </row>
    <row r="12" spans="1:13" ht="30" customHeight="1" thickTop="1" thickBot="1">
      <c r="A12" s="16" t="s">
        <v>29</v>
      </c>
      <c r="B12" s="22" t="s">
        <v>66</v>
      </c>
      <c r="C12" s="145" t="s">
        <v>59</v>
      </c>
      <c r="D12" s="23" t="s">
        <v>59</v>
      </c>
      <c r="E12" s="23" t="s">
        <v>23</v>
      </c>
      <c r="F12" s="23" t="s">
        <v>23</v>
      </c>
      <c r="G12" s="23" t="s">
        <v>23</v>
      </c>
      <c r="H12" s="88" t="s">
        <v>30</v>
      </c>
      <c r="I12" s="23" t="s">
        <v>22</v>
      </c>
      <c r="J12" s="23" t="s">
        <v>22</v>
      </c>
      <c r="K12" s="23" t="s">
        <v>67</v>
      </c>
      <c r="L12" s="23" t="s">
        <v>67</v>
      </c>
      <c r="M12" s="96" t="s">
        <v>32</v>
      </c>
    </row>
    <row r="13" spans="1:13" ht="30" customHeight="1" thickTop="1" thickBot="1">
      <c r="A13" s="16" t="s">
        <v>33</v>
      </c>
      <c r="B13" s="145" t="s">
        <v>22</v>
      </c>
      <c r="C13" s="145" t="s">
        <v>22</v>
      </c>
      <c r="D13" s="23" t="s">
        <v>20</v>
      </c>
      <c r="E13" s="23" t="s">
        <v>20</v>
      </c>
      <c r="F13" s="23" t="s">
        <v>27</v>
      </c>
      <c r="G13" s="23" t="s">
        <v>27</v>
      </c>
      <c r="H13" s="88" t="s">
        <v>34</v>
      </c>
      <c r="I13" s="23" t="s">
        <v>28</v>
      </c>
      <c r="J13" s="23" t="s">
        <v>28</v>
      </c>
      <c r="K13" s="23" t="s">
        <v>64</v>
      </c>
      <c r="L13" s="23" t="s">
        <v>64</v>
      </c>
      <c r="M13" s="96" t="s">
        <v>32</v>
      </c>
    </row>
    <row r="14" spans="1:13" ht="30" customHeight="1" thickTop="1" thickBot="1">
      <c r="A14" s="28" t="s">
        <v>35</v>
      </c>
      <c r="B14" s="139" t="s">
        <v>31</v>
      </c>
      <c r="C14" s="139" t="s">
        <v>31</v>
      </c>
      <c r="D14" s="31" t="s">
        <v>23</v>
      </c>
      <c r="E14" s="31" t="s">
        <v>23</v>
      </c>
      <c r="F14" s="31" t="s">
        <v>59</v>
      </c>
      <c r="G14" s="31" t="s">
        <v>59</v>
      </c>
      <c r="H14" s="89" t="s">
        <v>36</v>
      </c>
      <c r="I14" s="31" t="s">
        <v>22</v>
      </c>
      <c r="J14" s="31" t="s">
        <v>22</v>
      </c>
      <c r="K14" s="32"/>
      <c r="L14" s="33"/>
      <c r="M14" s="64"/>
    </row>
    <row r="15" spans="1:13" ht="13.5" thickTop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 ht="19.5" customHeight="1" thickBot="1">
      <c r="A16" s="6"/>
      <c r="B16" s="6"/>
      <c r="C16" s="6"/>
      <c r="D16" s="6"/>
      <c r="E16" s="37" t="s">
        <v>37</v>
      </c>
      <c r="F16" s="6"/>
      <c r="G16" s="6"/>
      <c r="H16" s="6"/>
      <c r="I16" s="6"/>
      <c r="L16" s="6"/>
      <c r="M16" s="6"/>
    </row>
    <row r="17" spans="1:13" ht="14.25" thickTop="1" thickBot="1">
      <c r="A17" s="6"/>
      <c r="B17" s="181" t="s">
        <v>38</v>
      </c>
      <c r="C17" s="182"/>
      <c r="D17" s="39" t="s">
        <v>39</v>
      </c>
      <c r="E17" s="40" t="s">
        <v>40</v>
      </c>
      <c r="F17" s="183" t="s">
        <v>38</v>
      </c>
      <c r="G17" s="182"/>
      <c r="H17" s="39" t="s">
        <v>39</v>
      </c>
      <c r="I17" s="40" t="s">
        <v>40</v>
      </c>
      <c r="J17" s="6"/>
      <c r="K17" s="6"/>
      <c r="L17" s="6"/>
      <c r="M17" s="6"/>
    </row>
    <row r="18" spans="1:13" ht="13.5" thickTop="1">
      <c r="A18" s="51"/>
      <c r="B18" s="207" t="s">
        <v>41</v>
      </c>
      <c r="C18" s="208"/>
      <c r="D18" s="90">
        <v>1</v>
      </c>
      <c r="E18" s="43">
        <f t="shared" ref="E18:E24" si="0">SUM(D18*30)</f>
        <v>30</v>
      </c>
      <c r="F18" s="209" t="s">
        <v>68</v>
      </c>
      <c r="G18" s="208"/>
      <c r="H18" s="90">
        <v>2</v>
      </c>
      <c r="I18" s="43">
        <f t="shared" ref="I18:I24" si="1">SUM(H18*30)</f>
        <v>60</v>
      </c>
    </row>
    <row r="19" spans="1:13">
      <c r="B19" s="210" t="s">
        <v>69</v>
      </c>
      <c r="C19" s="211"/>
      <c r="D19" s="90">
        <v>10</v>
      </c>
      <c r="E19" s="43">
        <f t="shared" si="0"/>
        <v>300</v>
      </c>
      <c r="F19" s="212" t="s">
        <v>70</v>
      </c>
      <c r="G19" s="211"/>
      <c r="H19" s="91">
        <v>2</v>
      </c>
      <c r="I19" s="43">
        <f t="shared" si="1"/>
        <v>60</v>
      </c>
    </row>
    <row r="20" spans="1:13">
      <c r="B20" s="210" t="s">
        <v>71</v>
      </c>
      <c r="C20" s="211"/>
      <c r="D20" s="90">
        <v>7</v>
      </c>
      <c r="E20" s="43">
        <f t="shared" si="0"/>
        <v>210</v>
      </c>
      <c r="F20" s="212" t="s">
        <v>46</v>
      </c>
      <c r="G20" s="211"/>
      <c r="H20" s="91">
        <v>2</v>
      </c>
      <c r="I20" s="43">
        <f t="shared" si="1"/>
        <v>60</v>
      </c>
    </row>
    <row r="21" spans="1:13">
      <c r="B21" s="210" t="s">
        <v>47</v>
      </c>
      <c r="C21" s="211"/>
      <c r="D21" s="90">
        <v>7</v>
      </c>
      <c r="E21" s="43">
        <f t="shared" si="0"/>
        <v>210</v>
      </c>
      <c r="F21" s="212" t="s">
        <v>72</v>
      </c>
      <c r="G21" s="211"/>
      <c r="H21" s="91">
        <v>2</v>
      </c>
      <c r="I21" s="43">
        <f t="shared" si="1"/>
        <v>60</v>
      </c>
    </row>
    <row r="22" spans="1:13">
      <c r="B22" s="210" t="s">
        <v>73</v>
      </c>
      <c r="C22" s="211"/>
      <c r="D22" s="90">
        <v>6</v>
      </c>
      <c r="E22" s="43">
        <f t="shared" si="0"/>
        <v>180</v>
      </c>
      <c r="F22" s="212" t="s">
        <v>70</v>
      </c>
      <c r="G22" s="211"/>
      <c r="H22" s="91">
        <v>2</v>
      </c>
      <c r="I22" s="43">
        <f t="shared" si="1"/>
        <v>60</v>
      </c>
    </row>
    <row r="23" spans="1:13">
      <c r="A23" s="55"/>
      <c r="B23" s="212" t="s">
        <v>42</v>
      </c>
      <c r="C23" s="211"/>
      <c r="D23" s="91">
        <v>5</v>
      </c>
      <c r="E23" s="46">
        <f t="shared" si="0"/>
        <v>150</v>
      </c>
      <c r="F23" s="212" t="s">
        <v>74</v>
      </c>
      <c r="G23" s="211"/>
      <c r="H23" s="91">
        <v>2</v>
      </c>
      <c r="I23" s="43">
        <f>SUM(H23*30)</f>
        <v>60</v>
      </c>
    </row>
    <row r="24" spans="1:13" ht="13.5" thickBot="1">
      <c r="A24" s="55"/>
      <c r="B24" s="212" t="s">
        <v>75</v>
      </c>
      <c r="C24" s="211"/>
      <c r="D24" s="91">
        <v>2</v>
      </c>
      <c r="E24" s="46">
        <f t="shared" si="0"/>
        <v>60</v>
      </c>
      <c r="F24" s="212" t="s">
        <v>32</v>
      </c>
      <c r="G24" s="211"/>
      <c r="H24" s="92">
        <v>2</v>
      </c>
      <c r="I24" s="48">
        <f t="shared" si="1"/>
        <v>60</v>
      </c>
    </row>
    <row r="25" spans="1:13" ht="14.25" thickTop="1" thickBot="1">
      <c r="B25" s="213" t="s">
        <v>51</v>
      </c>
      <c r="C25" s="214"/>
      <c r="D25" s="214"/>
      <c r="E25" s="214"/>
      <c r="F25" s="214"/>
      <c r="G25" s="215"/>
      <c r="H25" s="49">
        <f>SUM(SUM(D18:D24),SUM(H18:H24))</f>
        <v>52</v>
      </c>
      <c r="I25" s="50">
        <f>SUM(SUM(E18:E24),SUM(I18:I24))</f>
        <v>1560</v>
      </c>
    </row>
    <row r="26" spans="1:13" ht="13.5" thickTop="1"/>
    <row r="27" spans="1:13">
      <c r="A27" s="51" t="s">
        <v>52</v>
      </c>
      <c r="H27" s="51" t="s">
        <v>53</v>
      </c>
    </row>
  </sheetData>
  <mergeCells count="22">
    <mergeCell ref="B20:C20"/>
    <mergeCell ref="F20:G20"/>
    <mergeCell ref="B24:C24"/>
    <mergeCell ref="F24:G24"/>
    <mergeCell ref="B25:G25"/>
    <mergeCell ref="B21:C21"/>
    <mergeCell ref="F21:G21"/>
    <mergeCell ref="B22:C22"/>
    <mergeCell ref="F22:G22"/>
    <mergeCell ref="B23:C23"/>
    <mergeCell ref="F23:G23"/>
    <mergeCell ref="B17:C17"/>
    <mergeCell ref="F17:G17"/>
    <mergeCell ref="B18:C18"/>
    <mergeCell ref="F18:G18"/>
    <mergeCell ref="B19:C19"/>
    <mergeCell ref="F19:G19"/>
    <mergeCell ref="A1:M1"/>
    <mergeCell ref="A2:M2"/>
    <mergeCell ref="A4:M4"/>
    <mergeCell ref="B6:C6"/>
    <mergeCell ref="B7:F7"/>
  </mergeCells>
  <printOptions horizontalCentered="1" verticalCentered="1"/>
  <pageMargins left="0.51181102362204722" right="0.31496062992125984" top="1.1811023622047245" bottom="0.98425196850393704" header="0.47244094488188981" footer="0.18"/>
  <pageSetup paperSize="9" orientation="landscape" horizontalDpi="4294967293" r:id="rId1"/>
  <headerFooter alignWithMargins="0">
    <oddHeader>&amp;C&amp;G</oddHeader>
    <oddFooter>&amp;R&amp;8SKTPSP -&amp;F-&amp;A-&amp;D</oddFooter>
  </headerFooter>
  <drawing r:id="rId2"/>
  <legacyDrawing r:id="rId3"/>
  <legacyDrawingHF r:id="rId4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27"/>
  <sheetViews>
    <sheetView showGridLines="0" zoomScaleNormal="75" workbookViewId="0">
      <selection activeCell="C14" sqref="C14"/>
    </sheetView>
  </sheetViews>
  <sheetFormatPr defaultRowHeight="12.75"/>
  <cols>
    <col min="1" max="1" width="12.7109375" style="1" customWidth="1"/>
    <col min="2" max="2" width="9.7109375" style="1" customWidth="1"/>
    <col min="3" max="3" width="9" style="1" customWidth="1"/>
    <col min="4" max="4" width="9.140625" style="1"/>
    <col min="5" max="5" width="9.28515625" style="1" customWidth="1"/>
    <col min="6" max="7" width="9.5703125" style="1" customWidth="1"/>
    <col min="8" max="8" width="9.42578125" style="1" customWidth="1"/>
    <col min="9" max="9" width="9.7109375" style="1" customWidth="1"/>
    <col min="10" max="10" width="9.85546875" style="1" customWidth="1"/>
    <col min="11" max="12" width="9.7109375" style="1" customWidth="1"/>
    <col min="13" max="13" width="10.140625" style="1" customWidth="1"/>
    <col min="14" max="16384" width="9.140625" style="1"/>
  </cols>
  <sheetData>
    <row r="1" spans="1:13" ht="16.5" customHeight="1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</row>
    <row r="2" spans="1:13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4.5" customHeight="1"/>
    <row r="4" spans="1:13" ht="14.25" customHeight="1">
      <c r="A4" s="206" t="str">
        <f>menu!B3</f>
        <v>JADUAL WAKTU PERSEKOLAHAN TAHUN 2012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</row>
    <row r="5" spans="1:13" ht="4.5" customHeight="1">
      <c r="A5" s="3"/>
      <c r="B5" s="3"/>
      <c r="C5" s="3"/>
      <c r="D5" s="3"/>
      <c r="E5" s="3"/>
      <c r="F5" s="3"/>
      <c r="G5" s="3"/>
      <c r="H5" s="4"/>
      <c r="I5" s="5"/>
      <c r="J5" s="5"/>
      <c r="K5" s="5"/>
      <c r="L5" s="5"/>
      <c r="M5" s="6"/>
    </row>
    <row r="6" spans="1:13" ht="15.75" customHeight="1">
      <c r="A6" s="7" t="s">
        <v>2</v>
      </c>
      <c r="B6" s="216" t="s">
        <v>128</v>
      </c>
      <c r="C6" s="216"/>
      <c r="D6" s="8"/>
      <c r="E6" s="8"/>
      <c r="F6" s="8"/>
      <c r="G6" s="8"/>
      <c r="H6" s="8"/>
      <c r="I6" s="8"/>
      <c r="J6" s="8"/>
      <c r="K6" s="8"/>
      <c r="L6" s="8"/>
      <c r="M6" s="6"/>
    </row>
    <row r="7" spans="1:13" ht="16.5" customHeight="1">
      <c r="A7" s="9" t="s">
        <v>3</v>
      </c>
      <c r="B7" s="204" t="s">
        <v>133</v>
      </c>
      <c r="C7" s="204"/>
      <c r="D7" s="204"/>
      <c r="E7" s="204"/>
      <c r="F7" s="204"/>
      <c r="G7" s="9"/>
      <c r="H7" s="9"/>
      <c r="I7" s="9"/>
      <c r="J7" s="9"/>
      <c r="K7" s="9" t="s">
        <v>134</v>
      </c>
      <c r="L7" s="9"/>
      <c r="M7" s="6"/>
    </row>
    <row r="8" spans="1:13" ht="5.25" customHeight="1" thickBo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ht="21" customHeight="1" thickTop="1" thickBot="1">
      <c r="A9" s="10" t="s">
        <v>5</v>
      </c>
      <c r="B9" s="56" t="s">
        <v>6</v>
      </c>
      <c r="C9" s="57" t="s">
        <v>7</v>
      </c>
      <c r="D9" s="57" t="s">
        <v>8</v>
      </c>
      <c r="E9" s="57" t="s">
        <v>9</v>
      </c>
      <c r="F9" s="57" t="s">
        <v>10</v>
      </c>
      <c r="G9" s="57" t="s">
        <v>62</v>
      </c>
      <c r="H9" s="57" t="s">
        <v>63</v>
      </c>
      <c r="I9" s="57" t="s">
        <v>13</v>
      </c>
      <c r="J9" s="57" t="s">
        <v>14</v>
      </c>
      <c r="K9" s="57" t="s">
        <v>15</v>
      </c>
      <c r="L9" s="58" t="s">
        <v>16</v>
      </c>
      <c r="M9" s="59" t="s">
        <v>17</v>
      </c>
    </row>
    <row r="10" spans="1:13" ht="30" customHeight="1" thickTop="1" thickBot="1">
      <c r="A10" s="16" t="s">
        <v>18</v>
      </c>
      <c r="B10" s="17" t="s">
        <v>19</v>
      </c>
      <c r="C10" s="18" t="s">
        <v>23</v>
      </c>
      <c r="D10" s="18" t="s">
        <v>23</v>
      </c>
      <c r="E10" s="18" t="s">
        <v>22</v>
      </c>
      <c r="F10" s="129" t="s">
        <v>22</v>
      </c>
      <c r="G10" s="129" t="s">
        <v>66</v>
      </c>
      <c r="H10" s="87" t="s">
        <v>21</v>
      </c>
      <c r="I10" s="143" t="s">
        <v>104</v>
      </c>
      <c r="J10" s="97" t="s">
        <v>104</v>
      </c>
      <c r="K10" s="23" t="s">
        <v>27</v>
      </c>
      <c r="L10" s="143" t="s">
        <v>27</v>
      </c>
      <c r="M10" s="97" t="s">
        <v>27</v>
      </c>
    </row>
    <row r="11" spans="1:13" ht="30" customHeight="1" thickTop="1" thickBot="1">
      <c r="A11" s="21" t="s">
        <v>24</v>
      </c>
      <c r="B11" s="23" t="s">
        <v>22</v>
      </c>
      <c r="C11" s="23" t="s">
        <v>22</v>
      </c>
      <c r="D11" s="23" t="s">
        <v>23</v>
      </c>
      <c r="E11" s="23" t="s">
        <v>23</v>
      </c>
      <c r="F11" s="23" t="s">
        <v>23</v>
      </c>
      <c r="G11" s="23" t="s">
        <v>66</v>
      </c>
      <c r="H11" s="88" t="s">
        <v>26</v>
      </c>
      <c r="I11" s="145" t="s">
        <v>104</v>
      </c>
      <c r="J11" s="145" t="s">
        <v>129</v>
      </c>
      <c r="K11" s="23" t="s">
        <v>20</v>
      </c>
      <c r="L11" s="144" t="s">
        <v>20</v>
      </c>
      <c r="M11" s="98" t="s">
        <v>20</v>
      </c>
    </row>
    <row r="12" spans="1:13" ht="30" customHeight="1" thickTop="1" thickBot="1">
      <c r="A12" s="16" t="s">
        <v>29</v>
      </c>
      <c r="B12" s="170" t="s">
        <v>64</v>
      </c>
      <c r="C12" s="170" t="s">
        <v>64</v>
      </c>
      <c r="D12" s="23" t="s">
        <v>31</v>
      </c>
      <c r="E12" s="23" t="s">
        <v>31</v>
      </c>
      <c r="F12" s="23" t="s">
        <v>20</v>
      </c>
      <c r="G12" s="23" t="s">
        <v>20</v>
      </c>
      <c r="H12" s="88" t="s">
        <v>30</v>
      </c>
      <c r="I12" s="23" t="s">
        <v>22</v>
      </c>
      <c r="J12" s="23" t="s">
        <v>22</v>
      </c>
      <c r="K12" s="23" t="s">
        <v>25</v>
      </c>
      <c r="L12" s="23" t="s">
        <v>25</v>
      </c>
      <c r="M12" s="96" t="s">
        <v>32</v>
      </c>
    </row>
    <row r="13" spans="1:13" ht="30" customHeight="1" thickTop="1" thickBot="1">
      <c r="A13" s="16" t="s">
        <v>33</v>
      </c>
      <c r="B13" s="130" t="s">
        <v>20</v>
      </c>
      <c r="C13" s="130" t="s">
        <v>20</v>
      </c>
      <c r="D13" s="62" t="s">
        <v>22</v>
      </c>
      <c r="E13" s="23" t="s">
        <v>22</v>
      </c>
      <c r="F13" s="62" t="s">
        <v>28</v>
      </c>
      <c r="G13" s="62" t="s">
        <v>28</v>
      </c>
      <c r="H13" s="88" t="s">
        <v>34</v>
      </c>
      <c r="I13" s="62" t="s">
        <v>104</v>
      </c>
      <c r="J13" s="62" t="s">
        <v>104</v>
      </c>
      <c r="K13" s="23" t="s">
        <v>23</v>
      </c>
      <c r="L13" s="23" t="s">
        <v>23</v>
      </c>
      <c r="M13" s="96" t="s">
        <v>32</v>
      </c>
    </row>
    <row r="14" spans="1:13" ht="30" customHeight="1" thickTop="1" thickBot="1">
      <c r="A14" s="28" t="s">
        <v>35</v>
      </c>
      <c r="B14" s="139" t="s">
        <v>27</v>
      </c>
      <c r="C14" s="139" t="s">
        <v>27</v>
      </c>
      <c r="D14" s="62" t="s">
        <v>65</v>
      </c>
      <c r="E14" s="62" t="s">
        <v>65</v>
      </c>
      <c r="F14" s="31" t="s">
        <v>22</v>
      </c>
      <c r="G14" s="31" t="s">
        <v>22</v>
      </c>
      <c r="H14" s="89" t="s">
        <v>36</v>
      </c>
      <c r="I14" s="62" t="s">
        <v>67</v>
      </c>
      <c r="J14" s="62" t="s">
        <v>67</v>
      </c>
      <c r="K14" s="32"/>
      <c r="L14" s="33"/>
      <c r="M14" s="64"/>
    </row>
    <row r="15" spans="1:13" ht="13.5" thickTop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 ht="19.5" customHeight="1" thickBot="1">
      <c r="A16" s="6"/>
      <c r="B16" s="6"/>
      <c r="C16" s="6"/>
      <c r="D16" s="6"/>
      <c r="E16" s="37" t="s">
        <v>37</v>
      </c>
      <c r="F16" s="6"/>
      <c r="G16" s="6"/>
      <c r="H16" s="6"/>
      <c r="I16" s="6"/>
      <c r="L16" s="6"/>
      <c r="M16" s="6"/>
    </row>
    <row r="17" spans="1:13" ht="14.25" thickTop="1" thickBot="1">
      <c r="A17" s="6"/>
      <c r="B17" s="181" t="s">
        <v>38</v>
      </c>
      <c r="C17" s="182"/>
      <c r="D17" s="39" t="s">
        <v>39</v>
      </c>
      <c r="E17" s="40" t="s">
        <v>40</v>
      </c>
      <c r="F17" s="183" t="s">
        <v>38</v>
      </c>
      <c r="G17" s="182"/>
      <c r="H17" s="39" t="s">
        <v>39</v>
      </c>
      <c r="I17" s="40" t="s">
        <v>40</v>
      </c>
      <c r="J17" s="6"/>
      <c r="K17" s="6"/>
      <c r="L17" s="6"/>
      <c r="M17" s="6"/>
    </row>
    <row r="18" spans="1:13" ht="13.5" thickTop="1">
      <c r="A18" s="51"/>
      <c r="B18" s="207" t="s">
        <v>41</v>
      </c>
      <c r="C18" s="208"/>
      <c r="D18" s="90">
        <v>1</v>
      </c>
      <c r="E18" s="43">
        <f t="shared" ref="E18:E24" si="0">SUM(D18*30)</f>
        <v>30</v>
      </c>
      <c r="F18" s="209" t="s">
        <v>68</v>
      </c>
      <c r="G18" s="208"/>
      <c r="H18" s="90">
        <v>2</v>
      </c>
      <c r="I18" s="43">
        <f t="shared" ref="I18:I24" si="1">SUM(H18*30)</f>
        <v>60</v>
      </c>
    </row>
    <row r="19" spans="1:13">
      <c r="B19" s="210" t="s">
        <v>69</v>
      </c>
      <c r="C19" s="211"/>
      <c r="D19" s="90">
        <v>10</v>
      </c>
      <c r="E19" s="43">
        <f t="shared" si="0"/>
        <v>300</v>
      </c>
      <c r="F19" s="212" t="s">
        <v>70</v>
      </c>
      <c r="G19" s="211"/>
      <c r="H19" s="91">
        <v>2</v>
      </c>
      <c r="I19" s="43">
        <f t="shared" si="1"/>
        <v>60</v>
      </c>
    </row>
    <row r="20" spans="1:13">
      <c r="B20" s="210" t="s">
        <v>71</v>
      </c>
      <c r="C20" s="211"/>
      <c r="D20" s="90">
        <v>7</v>
      </c>
      <c r="E20" s="43">
        <f t="shared" si="0"/>
        <v>210</v>
      </c>
      <c r="F20" s="212" t="s">
        <v>46</v>
      </c>
      <c r="G20" s="211"/>
      <c r="H20" s="91">
        <v>2</v>
      </c>
      <c r="I20" s="43">
        <f t="shared" si="1"/>
        <v>60</v>
      </c>
    </row>
    <row r="21" spans="1:13">
      <c r="B21" s="210" t="s">
        <v>47</v>
      </c>
      <c r="C21" s="211"/>
      <c r="D21" s="90">
        <v>7</v>
      </c>
      <c r="E21" s="43">
        <f t="shared" si="0"/>
        <v>210</v>
      </c>
      <c r="F21" s="212" t="s">
        <v>72</v>
      </c>
      <c r="G21" s="211"/>
      <c r="H21" s="91">
        <v>2</v>
      </c>
      <c r="I21" s="43">
        <f t="shared" si="1"/>
        <v>60</v>
      </c>
    </row>
    <row r="22" spans="1:13">
      <c r="B22" s="210" t="s">
        <v>73</v>
      </c>
      <c r="C22" s="211"/>
      <c r="D22" s="90">
        <v>6</v>
      </c>
      <c r="E22" s="43">
        <f t="shared" si="0"/>
        <v>180</v>
      </c>
      <c r="F22" s="212" t="s">
        <v>70</v>
      </c>
      <c r="G22" s="211"/>
      <c r="H22" s="91">
        <v>2</v>
      </c>
      <c r="I22" s="43">
        <f t="shared" si="1"/>
        <v>60</v>
      </c>
    </row>
    <row r="23" spans="1:13">
      <c r="A23" s="55"/>
      <c r="B23" s="212" t="s">
        <v>42</v>
      </c>
      <c r="C23" s="211"/>
      <c r="D23" s="91">
        <v>5</v>
      </c>
      <c r="E23" s="46">
        <f t="shared" si="0"/>
        <v>150</v>
      </c>
      <c r="F23" s="212" t="s">
        <v>74</v>
      </c>
      <c r="G23" s="211"/>
      <c r="H23" s="91">
        <v>2</v>
      </c>
      <c r="I23" s="43">
        <f>SUM(H23*30)</f>
        <v>60</v>
      </c>
    </row>
    <row r="24" spans="1:13" ht="13.5" thickBot="1">
      <c r="A24" s="55"/>
      <c r="B24" s="212" t="s">
        <v>75</v>
      </c>
      <c r="C24" s="211"/>
      <c r="D24" s="91">
        <v>2</v>
      </c>
      <c r="E24" s="46">
        <f t="shared" si="0"/>
        <v>60</v>
      </c>
      <c r="F24" s="212" t="s">
        <v>32</v>
      </c>
      <c r="G24" s="211"/>
      <c r="H24" s="92">
        <v>2</v>
      </c>
      <c r="I24" s="48">
        <f t="shared" si="1"/>
        <v>60</v>
      </c>
    </row>
    <row r="25" spans="1:13" ht="14.25" thickTop="1" thickBot="1">
      <c r="B25" s="213" t="s">
        <v>51</v>
      </c>
      <c r="C25" s="214"/>
      <c r="D25" s="214"/>
      <c r="E25" s="214"/>
      <c r="F25" s="214"/>
      <c r="G25" s="215"/>
      <c r="H25" s="49">
        <f>SUM(SUM(D18:D24),SUM(H18:H24))</f>
        <v>52</v>
      </c>
      <c r="I25" s="50">
        <f>SUM(SUM(E18:E24),SUM(I18:I24))</f>
        <v>1560</v>
      </c>
    </row>
    <row r="26" spans="1:13" ht="13.5" thickTop="1"/>
    <row r="27" spans="1:13">
      <c r="A27" s="51" t="s">
        <v>52</v>
      </c>
      <c r="H27" s="51" t="s">
        <v>53</v>
      </c>
    </row>
  </sheetData>
  <mergeCells count="22">
    <mergeCell ref="B20:C20"/>
    <mergeCell ref="F20:G20"/>
    <mergeCell ref="B24:C24"/>
    <mergeCell ref="F24:G24"/>
    <mergeCell ref="B25:G25"/>
    <mergeCell ref="B21:C21"/>
    <mergeCell ref="F21:G21"/>
    <mergeCell ref="B22:C22"/>
    <mergeCell ref="F22:G22"/>
    <mergeCell ref="B23:C23"/>
    <mergeCell ref="F23:G23"/>
    <mergeCell ref="B17:C17"/>
    <mergeCell ref="F17:G17"/>
    <mergeCell ref="B18:C18"/>
    <mergeCell ref="F18:G18"/>
    <mergeCell ref="B19:C19"/>
    <mergeCell ref="F19:G19"/>
    <mergeCell ref="A1:M1"/>
    <mergeCell ref="A2:M2"/>
    <mergeCell ref="A4:M4"/>
    <mergeCell ref="B6:C6"/>
    <mergeCell ref="B7:F7"/>
  </mergeCells>
  <printOptions horizontalCentered="1" verticalCentered="1"/>
  <pageMargins left="0.51181102362204722" right="0.31496062992125984" top="1.1811023622047245" bottom="0.98425196850393704" header="0.47244094488188981" footer="0.18"/>
  <pageSetup paperSize="9" orientation="landscape" horizontalDpi="4294967293" r:id="rId1"/>
  <headerFooter alignWithMargins="0">
    <oddHeader>&amp;C&amp;G</oddHeader>
    <oddFooter>&amp;R&amp;8SKTPSP -&amp;F-&amp;A-&amp;D</oddFooter>
  </headerFooter>
  <drawing r:id="rId2"/>
  <legacyDrawing r:id="rId3"/>
  <legacyDrawingHF r:id="rId4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27"/>
  <sheetViews>
    <sheetView showGridLines="0" view="pageLayout" zoomScaleNormal="75" workbookViewId="0">
      <selection activeCell="A4" sqref="A4:M4"/>
    </sheetView>
  </sheetViews>
  <sheetFormatPr defaultRowHeight="12.75"/>
  <cols>
    <col min="1" max="1" width="12.42578125" style="1" customWidth="1"/>
    <col min="2" max="2" width="9.7109375" style="1" customWidth="1"/>
    <col min="3" max="3" width="9" style="1" customWidth="1"/>
    <col min="4" max="4" width="9.140625" style="1"/>
    <col min="5" max="5" width="9.28515625" style="1" customWidth="1"/>
    <col min="6" max="7" width="9.5703125" style="1" customWidth="1"/>
    <col min="8" max="8" width="9.42578125" style="1" customWidth="1"/>
    <col min="9" max="9" width="9.7109375" style="1" customWidth="1"/>
    <col min="10" max="10" width="9.85546875" style="1" customWidth="1"/>
    <col min="11" max="12" width="9.7109375" style="1" customWidth="1"/>
    <col min="13" max="13" width="10.140625" style="1" customWidth="1"/>
    <col min="14" max="16384" width="9.140625" style="1"/>
  </cols>
  <sheetData>
    <row r="1" spans="1:13" ht="16.5" customHeight="1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</row>
    <row r="2" spans="1:13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4.5" customHeight="1"/>
    <row r="4" spans="1:13" ht="14.25" customHeight="1">
      <c r="A4" s="206" t="str">
        <f>menu!B3</f>
        <v>JADUAL WAKTU PERSEKOLAHAN TAHUN 2012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</row>
    <row r="5" spans="1:13" ht="4.5" customHeight="1">
      <c r="A5" s="3"/>
      <c r="B5" s="3"/>
      <c r="C5" s="3"/>
      <c r="D5" s="3"/>
      <c r="E5" s="3"/>
      <c r="F5" s="3"/>
      <c r="G5" s="3"/>
      <c r="H5" s="4"/>
      <c r="I5" s="5"/>
      <c r="J5" s="5"/>
      <c r="K5" s="5"/>
      <c r="L5" s="5"/>
      <c r="M5" s="6"/>
    </row>
    <row r="6" spans="1:13" ht="15.75" customHeight="1">
      <c r="A6" s="7" t="s">
        <v>2</v>
      </c>
      <c r="B6" s="179" t="s">
        <v>95</v>
      </c>
      <c r="C6" s="179"/>
      <c r="D6" s="8"/>
      <c r="E6" s="8"/>
      <c r="F6" s="8"/>
      <c r="G6" s="8"/>
      <c r="H6" s="8"/>
      <c r="I6" s="8"/>
      <c r="J6" s="8"/>
      <c r="K6" s="8"/>
      <c r="L6" s="8"/>
      <c r="M6" s="6"/>
    </row>
    <row r="7" spans="1:13" ht="16.5" customHeight="1">
      <c r="A7" s="9" t="s">
        <v>3</v>
      </c>
      <c r="B7" s="180" t="s">
        <v>109</v>
      </c>
      <c r="C7" s="180"/>
      <c r="D7" s="180"/>
      <c r="E7" s="180"/>
      <c r="F7" s="180"/>
      <c r="G7" s="9"/>
      <c r="H7" s="9"/>
      <c r="I7" s="9"/>
      <c r="J7" s="9"/>
      <c r="K7" s="9"/>
      <c r="L7" s="9"/>
      <c r="M7" s="6"/>
    </row>
    <row r="8" spans="1:13" ht="5.25" customHeight="1" thickBo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ht="21" customHeight="1" thickTop="1" thickBot="1">
      <c r="A9" s="10" t="s">
        <v>5</v>
      </c>
      <c r="B9" s="56" t="s">
        <v>6</v>
      </c>
      <c r="C9" s="57" t="s">
        <v>7</v>
      </c>
      <c r="D9" s="57" t="s">
        <v>8</v>
      </c>
      <c r="E9" s="57" t="s">
        <v>9</v>
      </c>
      <c r="F9" s="57" t="s">
        <v>10</v>
      </c>
      <c r="G9" s="57" t="s">
        <v>62</v>
      </c>
      <c r="H9" s="57" t="s">
        <v>63</v>
      </c>
      <c r="I9" s="57" t="s">
        <v>13</v>
      </c>
      <c r="J9" s="57" t="s">
        <v>14</v>
      </c>
      <c r="K9" s="57" t="s">
        <v>15</v>
      </c>
      <c r="L9" s="58" t="s">
        <v>16</v>
      </c>
      <c r="M9" s="59" t="s">
        <v>17</v>
      </c>
    </row>
    <row r="10" spans="1:13" ht="30" customHeight="1" thickTop="1" thickBot="1">
      <c r="A10" s="16" t="s">
        <v>18</v>
      </c>
      <c r="B10" s="17" t="s">
        <v>19</v>
      </c>
      <c r="C10" s="18" t="s">
        <v>27</v>
      </c>
      <c r="D10" s="18" t="s">
        <v>27</v>
      </c>
      <c r="E10" s="18" t="s">
        <v>27</v>
      </c>
      <c r="F10" s="18" t="s">
        <v>22</v>
      </c>
      <c r="G10" s="18" t="s">
        <v>22</v>
      </c>
      <c r="H10" s="87" t="s">
        <v>21</v>
      </c>
      <c r="I10" s="18" t="s">
        <v>23</v>
      </c>
      <c r="J10" s="18" t="s">
        <v>23</v>
      </c>
      <c r="K10" s="18" t="s">
        <v>25</v>
      </c>
      <c r="L10" s="23" t="s">
        <v>31</v>
      </c>
      <c r="M10" s="160" t="s">
        <v>31</v>
      </c>
    </row>
    <row r="11" spans="1:13" ht="30" customHeight="1" thickTop="1" thickBot="1">
      <c r="A11" s="21" t="s">
        <v>24</v>
      </c>
      <c r="B11" s="145" t="s">
        <v>20</v>
      </c>
      <c r="C11" s="145" t="s">
        <v>20</v>
      </c>
      <c r="D11" s="145" t="s">
        <v>22</v>
      </c>
      <c r="E11" s="145" t="s">
        <v>22</v>
      </c>
      <c r="F11" s="23" t="s">
        <v>27</v>
      </c>
      <c r="G11" s="23" t="s">
        <v>27</v>
      </c>
      <c r="H11" s="88" t="s">
        <v>26</v>
      </c>
      <c r="I11" s="23" t="s">
        <v>25</v>
      </c>
      <c r="J11" s="23" t="s">
        <v>65</v>
      </c>
      <c r="K11" s="23" t="s">
        <v>65</v>
      </c>
      <c r="L11" s="144" t="s">
        <v>59</v>
      </c>
      <c r="M11" s="160" t="s">
        <v>59</v>
      </c>
    </row>
    <row r="12" spans="1:13" ht="30" customHeight="1" thickTop="1" thickBot="1">
      <c r="A12" s="16" t="s">
        <v>29</v>
      </c>
      <c r="B12" s="144" t="s">
        <v>22</v>
      </c>
      <c r="C12" s="141" t="s">
        <v>22</v>
      </c>
      <c r="D12" s="23" t="s">
        <v>66</v>
      </c>
      <c r="E12" s="23" t="s">
        <v>23</v>
      </c>
      <c r="F12" s="63" t="s">
        <v>23</v>
      </c>
      <c r="G12" s="23" t="s">
        <v>23</v>
      </c>
      <c r="H12" s="99" t="s">
        <v>30</v>
      </c>
      <c r="I12" s="23" t="s">
        <v>59</v>
      </c>
      <c r="J12" s="23" t="s">
        <v>59</v>
      </c>
      <c r="K12" s="23" t="s">
        <v>20</v>
      </c>
      <c r="L12" s="23" t="s">
        <v>20</v>
      </c>
      <c r="M12" s="79" t="s">
        <v>32</v>
      </c>
    </row>
    <row r="13" spans="1:13" ht="30" customHeight="1" thickTop="1" thickBot="1">
      <c r="A13" s="16" t="s">
        <v>33</v>
      </c>
      <c r="B13" s="145" t="s">
        <v>66</v>
      </c>
      <c r="C13" s="145" t="s">
        <v>28</v>
      </c>
      <c r="D13" s="145" t="s">
        <v>28</v>
      </c>
      <c r="E13" s="145" t="s">
        <v>20</v>
      </c>
      <c r="F13" s="145" t="s">
        <v>20</v>
      </c>
      <c r="G13" s="23" t="s">
        <v>20</v>
      </c>
      <c r="H13" s="88" t="s">
        <v>34</v>
      </c>
      <c r="I13" s="23" t="s">
        <v>64</v>
      </c>
      <c r="J13" s="23" t="s">
        <v>64</v>
      </c>
      <c r="K13" s="23" t="s">
        <v>22</v>
      </c>
      <c r="L13" s="23" t="s">
        <v>22</v>
      </c>
      <c r="M13" s="79" t="s">
        <v>32</v>
      </c>
    </row>
    <row r="14" spans="1:13" ht="30" customHeight="1" thickTop="1" thickBot="1">
      <c r="A14" s="28" t="s">
        <v>35</v>
      </c>
      <c r="B14" s="31" t="s">
        <v>67</v>
      </c>
      <c r="C14" s="31" t="s">
        <v>67</v>
      </c>
      <c r="D14" s="139" t="s">
        <v>22</v>
      </c>
      <c r="E14" s="139" t="s">
        <v>22</v>
      </c>
      <c r="F14" s="31" t="s">
        <v>59</v>
      </c>
      <c r="G14" s="31" t="s">
        <v>59</v>
      </c>
      <c r="H14" s="89" t="s">
        <v>36</v>
      </c>
      <c r="I14" s="31" t="s">
        <v>23</v>
      </c>
      <c r="J14" s="31" t="s">
        <v>23</v>
      </c>
      <c r="K14" s="32"/>
      <c r="L14" s="33"/>
      <c r="M14" s="64"/>
    </row>
    <row r="15" spans="1:13" ht="13.5" thickTop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 ht="19.5" customHeight="1" thickBot="1">
      <c r="A16" s="6"/>
      <c r="B16" s="6"/>
      <c r="C16" s="6"/>
      <c r="D16" s="6"/>
      <c r="E16" s="37" t="s">
        <v>37</v>
      </c>
      <c r="F16" s="6"/>
      <c r="G16" s="6"/>
      <c r="H16" s="6"/>
      <c r="I16" s="6"/>
      <c r="J16" s="6"/>
      <c r="K16" s="6"/>
      <c r="L16" s="6"/>
      <c r="M16" s="6"/>
    </row>
    <row r="17" spans="1:13" ht="14.25" thickTop="1" thickBot="1">
      <c r="A17" s="6"/>
      <c r="B17" s="181" t="s">
        <v>38</v>
      </c>
      <c r="C17" s="182"/>
      <c r="D17" s="39" t="s">
        <v>39</v>
      </c>
      <c r="E17" s="40" t="s">
        <v>40</v>
      </c>
      <c r="F17" s="183" t="s">
        <v>38</v>
      </c>
      <c r="G17" s="182"/>
      <c r="H17" s="39" t="s">
        <v>39</v>
      </c>
      <c r="I17" s="40" t="s">
        <v>40</v>
      </c>
      <c r="J17" s="6"/>
      <c r="K17" s="6"/>
      <c r="L17" s="6"/>
      <c r="M17" s="6"/>
    </row>
    <row r="18" spans="1:13" ht="13.5" thickTop="1">
      <c r="A18" s="51"/>
      <c r="B18" s="207" t="s">
        <v>41</v>
      </c>
      <c r="C18" s="208"/>
      <c r="D18" s="90">
        <v>1</v>
      </c>
      <c r="E18" s="43">
        <f t="shared" ref="E18:E24" si="0">SUM(D18*30)</f>
        <v>30</v>
      </c>
      <c r="F18" s="209" t="s">
        <v>68</v>
      </c>
      <c r="G18" s="208"/>
      <c r="H18" s="90">
        <v>2</v>
      </c>
      <c r="I18" s="43">
        <f t="shared" ref="I18:I24" si="1">SUM(H18*30)</f>
        <v>60</v>
      </c>
    </row>
    <row r="19" spans="1:13">
      <c r="B19" s="210" t="s">
        <v>69</v>
      </c>
      <c r="C19" s="211"/>
      <c r="D19" s="90">
        <v>10</v>
      </c>
      <c r="E19" s="43">
        <f t="shared" si="0"/>
        <v>300</v>
      </c>
      <c r="F19" s="212" t="s">
        <v>70</v>
      </c>
      <c r="G19" s="211"/>
      <c r="H19" s="91">
        <v>2</v>
      </c>
      <c r="I19" s="43">
        <f t="shared" si="1"/>
        <v>60</v>
      </c>
    </row>
    <row r="20" spans="1:13">
      <c r="B20" s="210" t="s">
        <v>71</v>
      </c>
      <c r="C20" s="211"/>
      <c r="D20" s="90">
        <v>7</v>
      </c>
      <c r="E20" s="43">
        <f t="shared" si="0"/>
        <v>210</v>
      </c>
      <c r="F20" s="212" t="s">
        <v>46</v>
      </c>
      <c r="G20" s="211"/>
      <c r="H20" s="91">
        <v>2</v>
      </c>
      <c r="I20" s="43">
        <f t="shared" si="1"/>
        <v>60</v>
      </c>
    </row>
    <row r="21" spans="1:13">
      <c r="B21" s="210" t="s">
        <v>47</v>
      </c>
      <c r="C21" s="211"/>
      <c r="D21" s="90">
        <v>7</v>
      </c>
      <c r="E21" s="43">
        <f t="shared" si="0"/>
        <v>210</v>
      </c>
      <c r="F21" s="212" t="s">
        <v>72</v>
      </c>
      <c r="G21" s="211"/>
      <c r="H21" s="91">
        <v>2</v>
      </c>
      <c r="I21" s="43">
        <f t="shared" si="1"/>
        <v>60</v>
      </c>
    </row>
    <row r="22" spans="1:13">
      <c r="B22" s="210" t="s">
        <v>73</v>
      </c>
      <c r="C22" s="211"/>
      <c r="D22" s="90">
        <v>6</v>
      </c>
      <c r="E22" s="43">
        <f t="shared" si="0"/>
        <v>180</v>
      </c>
      <c r="F22" s="212" t="s">
        <v>70</v>
      </c>
      <c r="G22" s="211"/>
      <c r="H22" s="91">
        <v>2</v>
      </c>
      <c r="I22" s="43">
        <f t="shared" si="1"/>
        <v>60</v>
      </c>
    </row>
    <row r="23" spans="1:13">
      <c r="A23" s="55"/>
      <c r="B23" s="212" t="s">
        <v>42</v>
      </c>
      <c r="C23" s="211"/>
      <c r="D23" s="91">
        <v>5</v>
      </c>
      <c r="E23" s="46">
        <f t="shared" si="0"/>
        <v>150</v>
      </c>
      <c r="F23" s="212" t="s">
        <v>74</v>
      </c>
      <c r="G23" s="211"/>
      <c r="H23" s="91">
        <v>2</v>
      </c>
      <c r="I23" s="46">
        <f t="shared" si="1"/>
        <v>60</v>
      </c>
    </row>
    <row r="24" spans="1:13" ht="13.5" thickBot="1">
      <c r="A24" s="55"/>
      <c r="B24" s="212" t="s">
        <v>75</v>
      </c>
      <c r="C24" s="211"/>
      <c r="D24" s="91">
        <v>2</v>
      </c>
      <c r="E24" s="46">
        <f t="shared" si="0"/>
        <v>60</v>
      </c>
      <c r="F24" s="212" t="s">
        <v>32</v>
      </c>
      <c r="G24" s="211"/>
      <c r="H24" s="100">
        <v>2</v>
      </c>
      <c r="I24" s="50">
        <f t="shared" si="1"/>
        <v>60</v>
      </c>
    </row>
    <row r="25" spans="1:13" ht="14.25" thickTop="1" thickBot="1">
      <c r="B25" s="213" t="s">
        <v>51</v>
      </c>
      <c r="C25" s="214"/>
      <c r="D25" s="214"/>
      <c r="E25" s="214"/>
      <c r="F25" s="214"/>
      <c r="G25" s="215"/>
      <c r="H25" s="49">
        <f>SUM(SUM(D18:D24),SUM(H18:H24))</f>
        <v>52</v>
      </c>
      <c r="I25" s="50">
        <f>SUM(SUM(E18:E24),SUM(I18:I24))</f>
        <v>1560</v>
      </c>
    </row>
    <row r="26" spans="1:13" ht="13.5" thickTop="1"/>
    <row r="27" spans="1:13">
      <c r="A27" s="51" t="s">
        <v>52</v>
      </c>
      <c r="H27" s="51" t="s">
        <v>53</v>
      </c>
    </row>
  </sheetData>
  <mergeCells count="22">
    <mergeCell ref="B20:C20"/>
    <mergeCell ref="F20:G20"/>
    <mergeCell ref="B24:C24"/>
    <mergeCell ref="F24:G24"/>
    <mergeCell ref="B25:G25"/>
    <mergeCell ref="B21:C21"/>
    <mergeCell ref="F21:G21"/>
    <mergeCell ref="B22:C22"/>
    <mergeCell ref="F22:G22"/>
    <mergeCell ref="B23:C23"/>
    <mergeCell ref="F23:G23"/>
    <mergeCell ref="B17:C17"/>
    <mergeCell ref="F17:G17"/>
    <mergeCell ref="B18:C18"/>
    <mergeCell ref="F18:G18"/>
    <mergeCell ref="B19:C19"/>
    <mergeCell ref="F19:G19"/>
    <mergeCell ref="A1:M1"/>
    <mergeCell ref="A2:M2"/>
    <mergeCell ref="A4:M4"/>
    <mergeCell ref="B6:C6"/>
    <mergeCell ref="B7:F7"/>
  </mergeCells>
  <printOptions horizontalCentered="1" verticalCentered="1"/>
  <pageMargins left="0.51181102362204722" right="0.31496062992125984" top="1.1811023622047245" bottom="0.98425196850393704" header="0.47244094488188981" footer="0.21"/>
  <pageSetup paperSize="9" orientation="landscape" horizontalDpi="4294967293" r:id="rId1"/>
  <headerFooter alignWithMargins="0">
    <oddHeader>&amp;C&amp;G</oddHeader>
    <oddFooter>&amp;R&amp;8SKTPSP -&amp;F-&amp;A-&amp;D</oddFooter>
  </headerFooter>
  <drawing r:id="rId2"/>
  <legacyDrawing r:id="rId3"/>
  <legacyDrawingHF r:id="rId4"/>
</worksheet>
</file>

<file path=xl/worksheets/sheet17.xml><?xml version="1.0" encoding="utf-8"?>
<worksheet xmlns="http://schemas.openxmlformats.org/spreadsheetml/2006/main" xmlns:r="http://schemas.openxmlformats.org/officeDocument/2006/relationships">
  <dimension ref="A1:M27"/>
  <sheetViews>
    <sheetView showGridLines="0" view="pageLayout" zoomScaleNormal="75" zoomScaleSheetLayoutView="75" workbookViewId="0">
      <selection activeCell="L12" sqref="L12"/>
    </sheetView>
  </sheetViews>
  <sheetFormatPr defaultRowHeight="12.75"/>
  <cols>
    <col min="1" max="1" width="12.5703125" style="1" customWidth="1"/>
    <col min="2" max="2" width="9.7109375" style="1" customWidth="1"/>
    <col min="3" max="3" width="9" style="1" customWidth="1"/>
    <col min="4" max="4" width="9.140625" style="1"/>
    <col min="5" max="5" width="9.28515625" style="1" customWidth="1"/>
    <col min="6" max="7" width="9.5703125" style="1" customWidth="1"/>
    <col min="8" max="8" width="9.42578125" style="1" customWidth="1"/>
    <col min="9" max="9" width="9.7109375" style="1" customWidth="1"/>
    <col min="10" max="10" width="9.85546875" style="1" customWidth="1"/>
    <col min="11" max="12" width="9.7109375" style="1" customWidth="1"/>
    <col min="13" max="13" width="10.140625" style="1" customWidth="1"/>
    <col min="14" max="16384" width="9.140625" style="1"/>
  </cols>
  <sheetData>
    <row r="1" spans="1:13" ht="16.5" customHeight="1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</row>
    <row r="2" spans="1:13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4.5" customHeight="1"/>
    <row r="4" spans="1:13" ht="14.25" customHeight="1">
      <c r="A4" s="206" t="str">
        <f>'5A'!A4:M4</f>
        <v>JADUAL WAKTU PERSEKOLAHAN TAHUN 2012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</row>
    <row r="5" spans="1:13" ht="4.5" customHeight="1">
      <c r="A5" s="3"/>
      <c r="B5" s="3"/>
      <c r="C5" s="3"/>
      <c r="D5" s="3"/>
      <c r="E5" s="3"/>
      <c r="F5" s="3"/>
      <c r="G5" s="3"/>
      <c r="H5" s="4"/>
      <c r="I5" s="5"/>
      <c r="J5" s="5"/>
      <c r="K5" s="5"/>
      <c r="L5" s="5"/>
      <c r="M5" s="6"/>
    </row>
    <row r="6" spans="1:13" ht="15.75" customHeight="1">
      <c r="A6" s="7" t="s">
        <v>2</v>
      </c>
      <c r="B6" s="179" t="s">
        <v>96</v>
      </c>
      <c r="C6" s="179"/>
      <c r="D6" s="8"/>
      <c r="E6" s="8"/>
      <c r="F6" s="8"/>
      <c r="G6" s="8"/>
      <c r="H6" s="8"/>
      <c r="I6" s="8"/>
      <c r="J6" s="8"/>
      <c r="K6" s="8"/>
      <c r="L6" s="8"/>
      <c r="M6" s="6"/>
    </row>
    <row r="7" spans="1:13" ht="16.5" customHeight="1">
      <c r="A7" s="9" t="s">
        <v>3</v>
      </c>
      <c r="B7" s="180" t="s">
        <v>130</v>
      </c>
      <c r="C7" s="180"/>
      <c r="D7" s="180"/>
      <c r="E7" s="180"/>
      <c r="F7" s="180"/>
      <c r="G7" s="9"/>
      <c r="H7" s="9"/>
      <c r="I7" s="9"/>
      <c r="J7" s="9"/>
      <c r="K7" s="9"/>
      <c r="L7" s="9"/>
      <c r="M7" s="6"/>
    </row>
    <row r="8" spans="1:13" ht="5.25" customHeight="1" thickBo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ht="21" customHeight="1" thickTop="1" thickBot="1">
      <c r="A9" s="10" t="s">
        <v>5</v>
      </c>
      <c r="B9" s="56" t="s">
        <v>6</v>
      </c>
      <c r="C9" s="57" t="s">
        <v>7</v>
      </c>
      <c r="D9" s="57" t="s">
        <v>8</v>
      </c>
      <c r="E9" s="57" t="s">
        <v>9</v>
      </c>
      <c r="F9" s="57" t="s">
        <v>10</v>
      </c>
      <c r="G9" s="57" t="s">
        <v>62</v>
      </c>
      <c r="H9" s="57" t="s">
        <v>63</v>
      </c>
      <c r="I9" s="57" t="s">
        <v>13</v>
      </c>
      <c r="J9" s="57" t="s">
        <v>14</v>
      </c>
      <c r="K9" s="57" t="s">
        <v>15</v>
      </c>
      <c r="L9" s="58" t="s">
        <v>16</v>
      </c>
      <c r="M9" s="59" t="s">
        <v>17</v>
      </c>
    </row>
    <row r="10" spans="1:13" ht="30" customHeight="1" thickTop="1" thickBot="1">
      <c r="A10" s="16" t="s">
        <v>18</v>
      </c>
      <c r="B10" s="17" t="s">
        <v>19</v>
      </c>
      <c r="C10" s="18" t="s">
        <v>104</v>
      </c>
      <c r="D10" s="18" t="s">
        <v>104</v>
      </c>
      <c r="E10" s="18" t="s">
        <v>66</v>
      </c>
      <c r="F10" s="18" t="s">
        <v>64</v>
      </c>
      <c r="G10" s="18" t="s">
        <v>64</v>
      </c>
      <c r="H10" s="87" t="s">
        <v>21</v>
      </c>
      <c r="I10" s="18" t="s">
        <v>23</v>
      </c>
      <c r="J10" s="18" t="s">
        <v>23</v>
      </c>
      <c r="K10" s="18" t="s">
        <v>23</v>
      </c>
      <c r="L10" s="18" t="s">
        <v>22</v>
      </c>
      <c r="M10" s="96" t="s">
        <v>22</v>
      </c>
    </row>
    <row r="11" spans="1:13" ht="30" customHeight="1" thickTop="1" thickBot="1">
      <c r="A11" s="21" t="s">
        <v>24</v>
      </c>
      <c r="B11" s="23" t="s">
        <v>27</v>
      </c>
      <c r="C11" s="23" t="s">
        <v>27</v>
      </c>
      <c r="D11" s="23" t="s">
        <v>27</v>
      </c>
      <c r="E11" s="23" t="s">
        <v>66</v>
      </c>
      <c r="F11" s="145" t="s">
        <v>22</v>
      </c>
      <c r="G11" s="145" t="s">
        <v>22</v>
      </c>
      <c r="H11" s="88" t="s">
        <v>26</v>
      </c>
      <c r="I11" s="23" t="s">
        <v>20</v>
      </c>
      <c r="J11" s="23" t="s">
        <v>20</v>
      </c>
      <c r="K11" s="27" t="s">
        <v>20</v>
      </c>
      <c r="L11" s="27" t="s">
        <v>28</v>
      </c>
      <c r="M11" s="96" t="s">
        <v>28</v>
      </c>
    </row>
    <row r="12" spans="1:13" ht="30" customHeight="1" thickTop="1" thickBot="1">
      <c r="A12" s="16" t="s">
        <v>29</v>
      </c>
      <c r="B12" s="145" t="s">
        <v>23</v>
      </c>
      <c r="C12" s="145" t="s">
        <v>23</v>
      </c>
      <c r="D12" s="23" t="s">
        <v>20</v>
      </c>
      <c r="E12" s="23" t="s">
        <v>20</v>
      </c>
      <c r="F12" s="31" t="s">
        <v>22</v>
      </c>
      <c r="G12" s="31" t="s">
        <v>22</v>
      </c>
      <c r="H12" s="88" t="s">
        <v>30</v>
      </c>
      <c r="I12" s="145" t="s">
        <v>65</v>
      </c>
      <c r="J12" s="145" t="s">
        <v>65</v>
      </c>
      <c r="K12" s="23" t="s">
        <v>67</v>
      </c>
      <c r="L12" s="165" t="s">
        <v>67</v>
      </c>
      <c r="M12" s="96" t="s">
        <v>32</v>
      </c>
    </row>
    <row r="13" spans="1:13" ht="30" customHeight="1" thickTop="1" thickBot="1">
      <c r="A13" s="16" t="s">
        <v>33</v>
      </c>
      <c r="B13" s="142" t="s">
        <v>22</v>
      </c>
      <c r="C13" s="142" t="s">
        <v>22</v>
      </c>
      <c r="D13" s="23" t="s">
        <v>25</v>
      </c>
      <c r="E13" s="23" t="s">
        <v>25</v>
      </c>
      <c r="F13" s="23" t="s">
        <v>104</v>
      </c>
      <c r="G13" s="23" t="s">
        <v>104</v>
      </c>
      <c r="H13" s="88" t="s">
        <v>34</v>
      </c>
      <c r="I13" s="23" t="s">
        <v>31</v>
      </c>
      <c r="J13" s="23" t="s">
        <v>31</v>
      </c>
      <c r="K13" s="23" t="s">
        <v>27</v>
      </c>
      <c r="L13" s="23" t="s">
        <v>27</v>
      </c>
      <c r="M13" s="96" t="s">
        <v>32</v>
      </c>
    </row>
    <row r="14" spans="1:13" ht="30" customHeight="1" thickTop="1" thickBot="1">
      <c r="A14" s="28" t="s">
        <v>35</v>
      </c>
      <c r="B14" s="139" t="s">
        <v>22</v>
      </c>
      <c r="C14" s="139" t="s">
        <v>22</v>
      </c>
      <c r="D14" s="23" t="s">
        <v>104</v>
      </c>
      <c r="E14" s="23" t="s">
        <v>104</v>
      </c>
      <c r="F14" s="31" t="s">
        <v>23</v>
      </c>
      <c r="G14" s="31" t="s">
        <v>23</v>
      </c>
      <c r="H14" s="89" t="s">
        <v>36</v>
      </c>
      <c r="I14" s="31" t="s">
        <v>20</v>
      </c>
      <c r="J14" s="31" t="s">
        <v>20</v>
      </c>
      <c r="K14" s="32"/>
      <c r="L14" s="33"/>
      <c r="M14" s="64"/>
    </row>
    <row r="15" spans="1:13" ht="13.5" thickTop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 ht="19.5" customHeight="1" thickBot="1">
      <c r="B16" s="6"/>
      <c r="C16" s="6"/>
      <c r="D16" s="6"/>
      <c r="E16" s="37" t="s">
        <v>37</v>
      </c>
      <c r="F16" s="6"/>
      <c r="G16" s="6"/>
      <c r="H16" s="6"/>
      <c r="I16" s="6"/>
      <c r="J16" s="6"/>
      <c r="M16" s="6"/>
    </row>
    <row r="17" spans="1:13" ht="14.25" thickTop="1" thickBot="1">
      <c r="A17" s="6"/>
      <c r="B17" s="181" t="s">
        <v>38</v>
      </c>
      <c r="C17" s="182"/>
      <c r="D17" s="39" t="s">
        <v>39</v>
      </c>
      <c r="E17" s="40" t="s">
        <v>40</v>
      </c>
      <c r="F17" s="183" t="s">
        <v>38</v>
      </c>
      <c r="G17" s="182"/>
      <c r="H17" s="39" t="s">
        <v>39</v>
      </c>
      <c r="I17" s="40" t="s">
        <v>40</v>
      </c>
      <c r="J17" s="6"/>
      <c r="K17" s="6"/>
      <c r="L17" s="6"/>
      <c r="M17" s="6"/>
    </row>
    <row r="18" spans="1:13" ht="13.5" thickTop="1">
      <c r="A18" s="51"/>
      <c r="B18" s="207" t="s">
        <v>41</v>
      </c>
      <c r="C18" s="208"/>
      <c r="D18" s="90">
        <v>1</v>
      </c>
      <c r="E18" s="43">
        <f t="shared" ref="E18:E24" si="0">SUM(D18*30)</f>
        <v>30</v>
      </c>
      <c r="F18" s="209" t="s">
        <v>68</v>
      </c>
      <c r="G18" s="208"/>
      <c r="H18" s="90">
        <v>2</v>
      </c>
      <c r="I18" s="43">
        <f t="shared" ref="I18:I24" si="1">SUM(H18*30)</f>
        <v>60</v>
      </c>
    </row>
    <row r="19" spans="1:13">
      <c r="B19" s="210" t="s">
        <v>69</v>
      </c>
      <c r="C19" s="211"/>
      <c r="D19" s="90">
        <v>10</v>
      </c>
      <c r="E19" s="43">
        <f t="shared" si="0"/>
        <v>300</v>
      </c>
      <c r="F19" s="212" t="s">
        <v>70</v>
      </c>
      <c r="G19" s="211"/>
      <c r="H19" s="91">
        <v>2</v>
      </c>
      <c r="I19" s="43">
        <f t="shared" si="1"/>
        <v>60</v>
      </c>
    </row>
    <row r="20" spans="1:13">
      <c r="B20" s="210" t="s">
        <v>71</v>
      </c>
      <c r="C20" s="211"/>
      <c r="D20" s="90">
        <v>7</v>
      </c>
      <c r="E20" s="43">
        <f t="shared" si="0"/>
        <v>210</v>
      </c>
      <c r="F20" s="212" t="s">
        <v>46</v>
      </c>
      <c r="G20" s="211"/>
      <c r="H20" s="91">
        <v>2</v>
      </c>
      <c r="I20" s="43">
        <f t="shared" si="1"/>
        <v>60</v>
      </c>
    </row>
    <row r="21" spans="1:13">
      <c r="B21" s="210" t="s">
        <v>47</v>
      </c>
      <c r="C21" s="211"/>
      <c r="D21" s="90">
        <v>7</v>
      </c>
      <c r="E21" s="43">
        <f t="shared" si="0"/>
        <v>210</v>
      </c>
      <c r="F21" s="212" t="s">
        <v>72</v>
      </c>
      <c r="G21" s="211"/>
      <c r="H21" s="91">
        <v>2</v>
      </c>
      <c r="I21" s="43">
        <f t="shared" si="1"/>
        <v>60</v>
      </c>
    </row>
    <row r="22" spans="1:13">
      <c r="B22" s="210" t="s">
        <v>73</v>
      </c>
      <c r="C22" s="211"/>
      <c r="D22" s="90">
        <v>6</v>
      </c>
      <c r="E22" s="43">
        <f t="shared" si="0"/>
        <v>180</v>
      </c>
      <c r="F22" s="212" t="s">
        <v>70</v>
      </c>
      <c r="G22" s="211"/>
      <c r="H22" s="91">
        <v>2</v>
      </c>
      <c r="I22" s="43">
        <f t="shared" si="1"/>
        <v>60</v>
      </c>
    </row>
    <row r="23" spans="1:13">
      <c r="A23" s="55"/>
      <c r="B23" s="212" t="s">
        <v>42</v>
      </c>
      <c r="C23" s="211"/>
      <c r="D23" s="91">
        <v>5</v>
      </c>
      <c r="E23" s="46">
        <f t="shared" si="0"/>
        <v>150</v>
      </c>
      <c r="F23" s="212" t="s">
        <v>74</v>
      </c>
      <c r="G23" s="211"/>
      <c r="H23" s="91">
        <v>2</v>
      </c>
      <c r="I23" s="46">
        <f t="shared" si="1"/>
        <v>60</v>
      </c>
    </row>
    <row r="24" spans="1:13" ht="13.5" thickBot="1">
      <c r="A24" s="55"/>
      <c r="B24" s="212" t="s">
        <v>75</v>
      </c>
      <c r="C24" s="211"/>
      <c r="D24" s="91">
        <v>2</v>
      </c>
      <c r="E24" s="46">
        <f t="shared" si="0"/>
        <v>60</v>
      </c>
      <c r="F24" s="212" t="s">
        <v>32</v>
      </c>
      <c r="G24" s="211"/>
      <c r="H24" s="100">
        <v>2</v>
      </c>
      <c r="I24" s="50">
        <f t="shared" si="1"/>
        <v>60</v>
      </c>
    </row>
    <row r="25" spans="1:13" ht="14.25" thickTop="1" thickBot="1">
      <c r="B25" s="191" t="s">
        <v>51</v>
      </c>
      <c r="C25" s="192"/>
      <c r="D25" s="192"/>
      <c r="E25" s="192"/>
      <c r="F25" s="192"/>
      <c r="G25" s="193"/>
      <c r="H25" s="49">
        <f>SUM(SUM(D18:D24),SUM(H18:H24))</f>
        <v>52</v>
      </c>
      <c r="I25" s="50">
        <f>SUM(SUM(E18:E24),SUM(I18:I24))</f>
        <v>1560</v>
      </c>
    </row>
    <row r="26" spans="1:13" ht="13.5" thickTop="1"/>
    <row r="27" spans="1:13">
      <c r="A27" s="51" t="s">
        <v>52</v>
      </c>
      <c r="H27" s="51" t="s">
        <v>53</v>
      </c>
    </row>
  </sheetData>
  <mergeCells count="22">
    <mergeCell ref="B20:C20"/>
    <mergeCell ref="F20:G20"/>
    <mergeCell ref="B24:C24"/>
    <mergeCell ref="F24:G24"/>
    <mergeCell ref="B25:G25"/>
    <mergeCell ref="B21:C21"/>
    <mergeCell ref="F21:G21"/>
    <mergeCell ref="B22:C22"/>
    <mergeCell ref="F22:G22"/>
    <mergeCell ref="B23:C23"/>
    <mergeCell ref="F23:G23"/>
    <mergeCell ref="B17:C17"/>
    <mergeCell ref="F17:G17"/>
    <mergeCell ref="B18:C18"/>
    <mergeCell ref="F18:G18"/>
    <mergeCell ref="B19:C19"/>
    <mergeCell ref="F19:G19"/>
    <mergeCell ref="A1:M1"/>
    <mergeCell ref="A2:M2"/>
    <mergeCell ref="A4:M4"/>
    <mergeCell ref="B6:C6"/>
    <mergeCell ref="B7:F7"/>
  </mergeCells>
  <printOptions horizontalCentered="1" verticalCentered="1"/>
  <pageMargins left="0.51181102362204722" right="0.31496062992125984" top="1.1811023622047245" bottom="0.98425196850393704" header="0.47244094488188981" footer="0.2"/>
  <pageSetup paperSize="9" orientation="landscape" horizontalDpi="4294967293" r:id="rId1"/>
  <headerFooter alignWithMargins="0">
    <oddHeader>&amp;C&amp;G</oddHeader>
    <oddFooter>&amp;R&amp;8SKTPSP -&amp;F-&amp;A-&amp;D</oddFooter>
  </headerFooter>
  <drawing r:id="rId2"/>
  <legacyDrawing r:id="rId3"/>
  <legacyDrawingHF r:id="rId4"/>
</worksheet>
</file>

<file path=xl/worksheets/sheet18.xml><?xml version="1.0" encoding="utf-8"?>
<worksheet xmlns="http://schemas.openxmlformats.org/spreadsheetml/2006/main" xmlns:r="http://schemas.openxmlformats.org/officeDocument/2006/relationships">
  <dimension ref="A1:N27"/>
  <sheetViews>
    <sheetView showGridLines="0" tabSelected="1" view="pageLayout" zoomScaleNormal="75" workbookViewId="0">
      <selection activeCell="G14" sqref="G14"/>
    </sheetView>
  </sheetViews>
  <sheetFormatPr defaultRowHeight="12.75"/>
  <cols>
    <col min="1" max="1" width="13" style="1" customWidth="1"/>
    <col min="2" max="2" width="9.7109375" style="1" customWidth="1"/>
    <col min="3" max="3" width="9" style="1" customWidth="1"/>
    <col min="4" max="4" width="9.140625" style="1"/>
    <col min="5" max="5" width="9.28515625" style="1" customWidth="1"/>
    <col min="6" max="7" width="9.5703125" style="1" customWidth="1"/>
    <col min="8" max="8" width="9.42578125" style="1" customWidth="1"/>
    <col min="9" max="9" width="9.7109375" style="1" customWidth="1"/>
    <col min="10" max="10" width="9.85546875" style="1" customWidth="1"/>
    <col min="11" max="12" width="9.7109375" style="1" customWidth="1"/>
    <col min="13" max="13" width="10.140625" style="1" customWidth="1"/>
    <col min="14" max="14" width="0" style="1" hidden="1" customWidth="1"/>
    <col min="15" max="16384" width="9.140625" style="1"/>
  </cols>
  <sheetData>
    <row r="1" spans="1:14" ht="16.5" customHeight="1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</row>
    <row r="2" spans="1:14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4" ht="4.5" customHeight="1"/>
    <row r="4" spans="1:14" ht="14.25" customHeight="1">
      <c r="A4" s="206" t="str">
        <f>menu!B3</f>
        <v>JADUAL WAKTU PERSEKOLAHAN TAHUN 2012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</row>
    <row r="5" spans="1:14" ht="4.5" customHeight="1">
      <c r="A5" s="3"/>
      <c r="B5" s="3"/>
      <c r="C5" s="3"/>
      <c r="D5" s="3"/>
      <c r="E5" s="3"/>
      <c r="F5" s="3"/>
      <c r="G5" s="3"/>
      <c r="H5" s="4"/>
      <c r="I5" s="5"/>
      <c r="J5" s="5"/>
      <c r="K5" s="5"/>
      <c r="L5" s="5"/>
      <c r="M5" s="6"/>
      <c r="N5" s="6"/>
    </row>
    <row r="6" spans="1:14" ht="15.75" customHeight="1">
      <c r="A6" s="7" t="s">
        <v>2</v>
      </c>
      <c r="B6" s="179" t="s">
        <v>97</v>
      </c>
      <c r="C6" s="179"/>
      <c r="D6" s="8"/>
      <c r="E6" s="8"/>
      <c r="F6" s="8"/>
      <c r="G6" s="8"/>
      <c r="H6" s="8"/>
      <c r="I6" s="8"/>
      <c r="J6" s="101"/>
      <c r="K6" s="8"/>
      <c r="L6" s="8"/>
      <c r="M6" s="6"/>
      <c r="N6" s="6"/>
    </row>
    <row r="7" spans="1:14" ht="16.5" customHeight="1">
      <c r="A7" s="9" t="s">
        <v>3</v>
      </c>
      <c r="B7" s="180" t="s">
        <v>110</v>
      </c>
      <c r="C7" s="180"/>
      <c r="D7" s="180"/>
      <c r="E7" s="180"/>
      <c r="F7" s="180"/>
      <c r="G7" s="9"/>
      <c r="H7" s="9"/>
      <c r="I7" s="9"/>
      <c r="J7" s="9"/>
      <c r="K7" s="9"/>
      <c r="L7" s="9"/>
      <c r="M7" s="6"/>
      <c r="N7" s="6"/>
    </row>
    <row r="8" spans="1:14" ht="5.25" customHeight="1" thickBo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t="21" customHeight="1" thickTop="1" thickBot="1">
      <c r="A9" s="10" t="s">
        <v>5</v>
      </c>
      <c r="B9" s="56" t="s">
        <v>6</v>
      </c>
      <c r="C9" s="57" t="s">
        <v>7</v>
      </c>
      <c r="D9" s="57" t="s">
        <v>8</v>
      </c>
      <c r="E9" s="57" t="s">
        <v>9</v>
      </c>
      <c r="F9" s="57" t="s">
        <v>10</v>
      </c>
      <c r="G9" s="57" t="s">
        <v>62</v>
      </c>
      <c r="H9" s="57" t="s">
        <v>63</v>
      </c>
      <c r="I9" s="57" t="s">
        <v>13</v>
      </c>
      <c r="J9" s="57" t="s">
        <v>14</v>
      </c>
      <c r="K9" s="57" t="s">
        <v>15</v>
      </c>
      <c r="L9" s="58" t="s">
        <v>16</v>
      </c>
      <c r="M9" s="59" t="s">
        <v>17</v>
      </c>
      <c r="N9" s="6"/>
    </row>
    <row r="10" spans="1:14" ht="30" customHeight="1" thickTop="1" thickBot="1">
      <c r="A10" s="16" t="s">
        <v>18</v>
      </c>
      <c r="B10" s="17" t="s">
        <v>19</v>
      </c>
      <c r="C10" s="18" t="s">
        <v>22</v>
      </c>
      <c r="D10" s="18" t="s">
        <v>22</v>
      </c>
      <c r="E10" s="18" t="s">
        <v>20</v>
      </c>
      <c r="F10" s="18" t="s">
        <v>20</v>
      </c>
      <c r="G10" s="18" t="s">
        <v>20</v>
      </c>
      <c r="H10" s="87" t="s">
        <v>21</v>
      </c>
      <c r="I10" s="18" t="s">
        <v>28</v>
      </c>
      <c r="J10" s="18" t="s">
        <v>28</v>
      </c>
      <c r="K10" s="18" t="s">
        <v>27</v>
      </c>
      <c r="L10" s="71" t="s">
        <v>27</v>
      </c>
      <c r="M10" s="93" t="s">
        <v>27</v>
      </c>
      <c r="N10" s="6"/>
    </row>
    <row r="11" spans="1:14" ht="30" customHeight="1" thickTop="1" thickBot="1">
      <c r="A11" s="21" t="s">
        <v>24</v>
      </c>
      <c r="B11" s="139" t="s">
        <v>20</v>
      </c>
      <c r="C11" s="139" t="s">
        <v>20</v>
      </c>
      <c r="D11" s="23" t="s">
        <v>66</v>
      </c>
      <c r="E11" s="23" t="s">
        <v>23</v>
      </c>
      <c r="F11" s="23" t="s">
        <v>23</v>
      </c>
      <c r="G11" s="23" t="s">
        <v>23</v>
      </c>
      <c r="H11" s="88" t="s">
        <v>26</v>
      </c>
      <c r="I11" s="23" t="s">
        <v>22</v>
      </c>
      <c r="J11" s="23" t="s">
        <v>22</v>
      </c>
      <c r="K11" s="23" t="s">
        <v>67</v>
      </c>
      <c r="L11" s="23" t="s">
        <v>67</v>
      </c>
      <c r="M11" s="98" t="s">
        <v>25</v>
      </c>
      <c r="N11" s="6"/>
    </row>
    <row r="12" spans="1:14" ht="30" customHeight="1" thickTop="1" thickBot="1">
      <c r="A12" s="16" t="s">
        <v>29</v>
      </c>
      <c r="B12" s="145" t="s">
        <v>31</v>
      </c>
      <c r="C12" s="145" t="s">
        <v>31</v>
      </c>
      <c r="D12" s="23" t="s">
        <v>22</v>
      </c>
      <c r="E12" s="23" t="s">
        <v>22</v>
      </c>
      <c r="F12" s="23" t="s">
        <v>104</v>
      </c>
      <c r="G12" s="23" t="s">
        <v>104</v>
      </c>
      <c r="H12" s="88" t="s">
        <v>30</v>
      </c>
      <c r="I12" s="23" t="s">
        <v>20</v>
      </c>
      <c r="J12" s="23" t="s">
        <v>20</v>
      </c>
      <c r="K12" s="23" t="s">
        <v>23</v>
      </c>
      <c r="L12" s="23" t="s">
        <v>23</v>
      </c>
      <c r="M12" s="98" t="s">
        <v>32</v>
      </c>
      <c r="N12" s="6"/>
    </row>
    <row r="13" spans="1:14" ht="30" customHeight="1" thickTop="1" thickBot="1">
      <c r="A13" s="16" t="s">
        <v>33</v>
      </c>
      <c r="B13" s="23" t="s">
        <v>22</v>
      </c>
      <c r="C13" s="23" t="s">
        <v>22</v>
      </c>
      <c r="D13" s="23" t="s">
        <v>104</v>
      </c>
      <c r="E13" s="23" t="s">
        <v>104</v>
      </c>
      <c r="F13" s="37" t="s">
        <v>25</v>
      </c>
      <c r="G13" s="23" t="s">
        <v>66</v>
      </c>
      <c r="H13" s="88" t="s">
        <v>34</v>
      </c>
      <c r="I13" s="23" t="s">
        <v>27</v>
      </c>
      <c r="J13" s="23" t="s">
        <v>27</v>
      </c>
      <c r="K13" s="144" t="s">
        <v>23</v>
      </c>
      <c r="L13" s="144" t="s">
        <v>23</v>
      </c>
      <c r="M13" s="98" t="s">
        <v>32</v>
      </c>
      <c r="N13" s="6"/>
    </row>
    <row r="14" spans="1:14" ht="30" customHeight="1" thickTop="1" thickBot="1">
      <c r="A14" s="28" t="s">
        <v>35</v>
      </c>
      <c r="B14" s="31" t="s">
        <v>64</v>
      </c>
      <c r="C14" s="31" t="s">
        <v>64</v>
      </c>
      <c r="D14" s="23" t="s">
        <v>22</v>
      </c>
      <c r="E14" s="23" t="s">
        <v>22</v>
      </c>
      <c r="F14" s="18" t="s">
        <v>65</v>
      </c>
      <c r="G14" s="167" t="s">
        <v>65</v>
      </c>
      <c r="H14" s="89" t="s">
        <v>36</v>
      </c>
      <c r="I14" s="23" t="s">
        <v>104</v>
      </c>
      <c r="J14" s="23" t="s">
        <v>104</v>
      </c>
      <c r="K14" s="32"/>
      <c r="L14" s="33"/>
      <c r="M14" s="64"/>
      <c r="N14" s="6"/>
    </row>
    <row r="15" spans="1:14" ht="13.5" thickTop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19.5" customHeight="1" thickBot="1">
      <c r="A16" s="6"/>
      <c r="B16" s="6"/>
      <c r="C16" s="6"/>
      <c r="D16" s="6"/>
      <c r="E16" s="37" t="s">
        <v>37</v>
      </c>
      <c r="F16" s="6"/>
      <c r="G16" s="6"/>
      <c r="H16" s="6"/>
      <c r="I16" s="6"/>
      <c r="M16" s="6"/>
      <c r="N16" s="6"/>
    </row>
    <row r="17" spans="1:14" ht="14.25" thickTop="1" thickBot="1">
      <c r="A17" s="6"/>
      <c r="B17" s="181" t="s">
        <v>38</v>
      </c>
      <c r="C17" s="182"/>
      <c r="D17" s="39" t="s">
        <v>39</v>
      </c>
      <c r="E17" s="40" t="s">
        <v>40</v>
      </c>
      <c r="F17" s="183" t="s">
        <v>38</v>
      </c>
      <c r="G17" s="182"/>
      <c r="H17" s="39" t="s">
        <v>39</v>
      </c>
      <c r="I17" s="40" t="s">
        <v>40</v>
      </c>
      <c r="J17" s="6"/>
      <c r="K17" s="6"/>
      <c r="L17" s="6"/>
      <c r="M17" s="6"/>
      <c r="N17" s="6"/>
    </row>
    <row r="18" spans="1:14" ht="13.5" thickTop="1">
      <c r="A18" s="51"/>
      <c r="B18" s="207" t="s">
        <v>41</v>
      </c>
      <c r="C18" s="208"/>
      <c r="D18" s="90">
        <v>1</v>
      </c>
      <c r="E18" s="43">
        <f t="shared" ref="E18:E24" si="0">SUM(D18*30)</f>
        <v>30</v>
      </c>
      <c r="F18" s="209" t="s">
        <v>68</v>
      </c>
      <c r="G18" s="208"/>
      <c r="H18" s="90">
        <v>2</v>
      </c>
      <c r="I18" s="43">
        <f t="shared" ref="I18:I24" si="1">SUM(H18*30)</f>
        <v>60</v>
      </c>
    </row>
    <row r="19" spans="1:14">
      <c r="B19" s="210" t="s">
        <v>69</v>
      </c>
      <c r="C19" s="211"/>
      <c r="D19" s="90">
        <v>10</v>
      </c>
      <c r="E19" s="43">
        <f t="shared" si="0"/>
        <v>300</v>
      </c>
      <c r="F19" s="212" t="s">
        <v>70</v>
      </c>
      <c r="G19" s="211"/>
      <c r="H19" s="91">
        <v>2</v>
      </c>
      <c r="I19" s="43">
        <f t="shared" si="1"/>
        <v>60</v>
      </c>
      <c r="J19" s="101"/>
    </row>
    <row r="20" spans="1:14">
      <c r="B20" s="210" t="s">
        <v>71</v>
      </c>
      <c r="C20" s="211"/>
      <c r="D20" s="90">
        <v>7</v>
      </c>
      <c r="E20" s="43">
        <f t="shared" si="0"/>
        <v>210</v>
      </c>
      <c r="F20" s="212" t="s">
        <v>46</v>
      </c>
      <c r="G20" s="211"/>
      <c r="H20" s="91">
        <v>2</v>
      </c>
      <c r="I20" s="43">
        <f t="shared" si="1"/>
        <v>60</v>
      </c>
    </row>
    <row r="21" spans="1:14">
      <c r="B21" s="210" t="s">
        <v>47</v>
      </c>
      <c r="C21" s="211"/>
      <c r="D21" s="90">
        <v>7</v>
      </c>
      <c r="E21" s="43">
        <f t="shared" si="0"/>
        <v>210</v>
      </c>
      <c r="F21" s="212" t="s">
        <v>72</v>
      </c>
      <c r="G21" s="211"/>
      <c r="H21" s="91">
        <v>2</v>
      </c>
      <c r="I21" s="43">
        <f t="shared" si="1"/>
        <v>60</v>
      </c>
    </row>
    <row r="22" spans="1:14">
      <c r="B22" s="210" t="s">
        <v>73</v>
      </c>
      <c r="C22" s="211"/>
      <c r="D22" s="90">
        <v>6</v>
      </c>
      <c r="E22" s="43">
        <f t="shared" si="0"/>
        <v>180</v>
      </c>
      <c r="F22" s="212" t="s">
        <v>70</v>
      </c>
      <c r="G22" s="211"/>
      <c r="H22" s="91">
        <v>2</v>
      </c>
      <c r="I22" s="43">
        <f t="shared" si="1"/>
        <v>60</v>
      </c>
    </row>
    <row r="23" spans="1:14">
      <c r="A23" s="55"/>
      <c r="B23" s="212" t="s">
        <v>42</v>
      </c>
      <c r="C23" s="211"/>
      <c r="D23" s="91">
        <v>5</v>
      </c>
      <c r="E23" s="46">
        <f t="shared" si="0"/>
        <v>150</v>
      </c>
      <c r="F23" s="212" t="s">
        <v>74</v>
      </c>
      <c r="G23" s="211"/>
      <c r="H23" s="91">
        <v>2</v>
      </c>
      <c r="I23" s="46">
        <f t="shared" si="1"/>
        <v>60</v>
      </c>
    </row>
    <row r="24" spans="1:14" ht="13.5" thickBot="1">
      <c r="A24" s="55"/>
      <c r="B24" s="212" t="s">
        <v>75</v>
      </c>
      <c r="C24" s="211"/>
      <c r="D24" s="91">
        <v>2</v>
      </c>
      <c r="E24" s="46">
        <f t="shared" si="0"/>
        <v>60</v>
      </c>
      <c r="F24" s="212" t="s">
        <v>32</v>
      </c>
      <c r="G24" s="211"/>
      <c r="H24" s="100">
        <v>2</v>
      </c>
      <c r="I24" s="50">
        <f t="shared" si="1"/>
        <v>60</v>
      </c>
    </row>
    <row r="25" spans="1:14" ht="14.25" thickTop="1" thickBot="1">
      <c r="B25" s="213" t="s">
        <v>51</v>
      </c>
      <c r="C25" s="214"/>
      <c r="D25" s="214"/>
      <c r="E25" s="214"/>
      <c r="F25" s="214"/>
      <c r="G25" s="215"/>
      <c r="H25" s="49">
        <f>SUM(SUM(D18:D24),SUM(H18:H24))</f>
        <v>52</v>
      </c>
      <c r="I25" s="50">
        <f>SUM(SUM(E18:E24),SUM(I18:I24))</f>
        <v>1560</v>
      </c>
    </row>
    <row r="26" spans="1:14" ht="13.5" thickTop="1"/>
    <row r="27" spans="1:14">
      <c r="A27" s="51" t="s">
        <v>52</v>
      </c>
      <c r="H27" s="51" t="s">
        <v>53</v>
      </c>
    </row>
  </sheetData>
  <mergeCells count="22">
    <mergeCell ref="B20:C20"/>
    <mergeCell ref="F20:G20"/>
    <mergeCell ref="B24:C24"/>
    <mergeCell ref="F24:G24"/>
    <mergeCell ref="B25:G25"/>
    <mergeCell ref="B21:C21"/>
    <mergeCell ref="F21:G21"/>
    <mergeCell ref="B22:C22"/>
    <mergeCell ref="F22:G22"/>
    <mergeCell ref="B23:C23"/>
    <mergeCell ref="F23:G23"/>
    <mergeCell ref="B17:C17"/>
    <mergeCell ref="F17:G17"/>
    <mergeCell ref="B18:C18"/>
    <mergeCell ref="F18:G18"/>
    <mergeCell ref="B19:C19"/>
    <mergeCell ref="F19:G19"/>
    <mergeCell ref="A1:M1"/>
    <mergeCell ref="A2:M2"/>
    <mergeCell ref="A4:M4"/>
    <mergeCell ref="B6:C6"/>
    <mergeCell ref="B7:F7"/>
  </mergeCells>
  <printOptions horizontalCentered="1" verticalCentered="1"/>
  <pageMargins left="0.51181102362204722" right="0.31496062992125984" top="1.1811023622047245" bottom="1.05" header="0.47244094488188981" footer="0.18"/>
  <pageSetup paperSize="9" orientation="landscape" horizontalDpi="4294967293" r:id="rId1"/>
  <headerFooter alignWithMargins="0">
    <oddHeader>&amp;C&amp;G</oddHeader>
    <oddFooter>&amp;R&amp;8SKTPSP -&amp;F-&amp;A-&amp;D</oddFooter>
  </headerFooter>
  <drawing r:id="rId2"/>
  <legacyDrawing r:id="rId3"/>
  <legacyDrawingHF r:id="rId4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8"/>
  <sheetViews>
    <sheetView showGridLines="0" view="pageBreakPreview" zoomScaleNormal="75" zoomScaleSheetLayoutView="100" workbookViewId="0">
      <pane xSplit="13" ySplit="29" topLeftCell="N30" activePane="bottomRight" state="frozen"/>
      <selection sqref="A1:M1"/>
      <selection pane="topRight" sqref="A1:M1"/>
      <selection pane="bottomLeft" sqref="A1:M1"/>
      <selection pane="bottomRight" activeCell="F13" sqref="F13:G13"/>
    </sheetView>
  </sheetViews>
  <sheetFormatPr defaultRowHeight="12.75"/>
  <cols>
    <col min="1" max="1" width="13.5703125" style="1" customWidth="1"/>
    <col min="2" max="6" width="9.85546875" style="1" customWidth="1"/>
    <col min="7" max="7" width="11" style="1" customWidth="1"/>
    <col min="8" max="8" width="10" style="1" customWidth="1"/>
    <col min="9" max="9" width="9.85546875" style="1" customWidth="1"/>
    <col min="10" max="10" width="10.42578125" style="1" customWidth="1"/>
    <col min="11" max="11" width="10.28515625" style="1" customWidth="1"/>
    <col min="12" max="12" width="10.85546875" style="1" customWidth="1"/>
    <col min="13" max="13" width="10.5703125" style="1" customWidth="1"/>
    <col min="14" max="16384" width="9.140625" style="1"/>
  </cols>
  <sheetData>
    <row r="1" spans="1:13">
      <c r="A1" s="202" t="s">
        <v>57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</row>
    <row r="2" spans="1:13">
      <c r="A2" s="202" t="s">
        <v>58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</row>
    <row r="3" spans="1:13">
      <c r="A3" s="202" t="s">
        <v>1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</row>
    <row r="4" spans="1:13" ht="5.2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3" ht="15" customHeight="1">
      <c r="A5" s="203" t="str">
        <f>menu!B3</f>
        <v>JADUAL WAKTU PERSEKOLAHAN TAHUN 2012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6"/>
    </row>
    <row r="6" spans="1:13" ht="8.25" customHeight="1">
      <c r="A6" s="8"/>
      <c r="B6" s="8"/>
      <c r="C6" s="8"/>
      <c r="D6" s="8"/>
      <c r="E6" s="8"/>
      <c r="F6" s="8"/>
      <c r="G6" s="8"/>
      <c r="H6" s="8"/>
      <c r="I6" s="8"/>
      <c r="K6" s="8"/>
      <c r="L6" s="6"/>
    </row>
    <row r="7" spans="1:13" ht="15.75" customHeight="1">
      <c r="A7" s="7" t="s">
        <v>2</v>
      </c>
      <c r="B7" s="179" t="s">
        <v>98</v>
      </c>
      <c r="C7" s="179"/>
      <c r="D7" s="8"/>
      <c r="E7" s="8"/>
      <c r="F7" s="8"/>
      <c r="G7" s="8"/>
      <c r="H7" s="8"/>
      <c r="I7" s="8"/>
      <c r="K7" s="8"/>
      <c r="L7" s="6"/>
    </row>
    <row r="8" spans="1:13" ht="15" customHeight="1">
      <c r="A8" s="9" t="s">
        <v>3</v>
      </c>
      <c r="B8" s="204" t="s">
        <v>131</v>
      </c>
      <c r="C8" s="204"/>
      <c r="D8" s="204"/>
      <c r="E8" s="204"/>
      <c r="F8" s="204"/>
      <c r="G8" s="9"/>
      <c r="H8" s="9"/>
      <c r="I8" s="9"/>
      <c r="J8" s="72"/>
      <c r="K8" s="73"/>
      <c r="L8" s="73"/>
      <c r="M8" s="6"/>
    </row>
    <row r="9" spans="1:13" ht="8.25" customHeight="1" thickBo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74"/>
    </row>
    <row r="10" spans="1:13" ht="21" customHeight="1" thickTop="1" thickBot="1">
      <c r="A10" s="10" t="s">
        <v>5</v>
      </c>
      <c r="B10" s="56" t="s">
        <v>6</v>
      </c>
      <c r="C10" s="57" t="s">
        <v>7</v>
      </c>
      <c r="D10" s="57" t="s">
        <v>8</v>
      </c>
      <c r="E10" s="57" t="s">
        <v>9</v>
      </c>
      <c r="F10" s="57" t="s">
        <v>10</v>
      </c>
      <c r="G10" s="12" t="s">
        <v>60</v>
      </c>
      <c r="H10" s="12" t="s">
        <v>61</v>
      </c>
      <c r="I10" s="57" t="s">
        <v>13</v>
      </c>
      <c r="J10" s="57" t="s">
        <v>14</v>
      </c>
      <c r="K10" s="57" t="s">
        <v>15</v>
      </c>
      <c r="L10" s="58" t="s">
        <v>16</v>
      </c>
      <c r="M10" s="75" t="s">
        <v>17</v>
      </c>
    </row>
    <row r="11" spans="1:13" ht="30" customHeight="1" thickTop="1" thickBot="1">
      <c r="A11" s="16" t="s">
        <v>18</v>
      </c>
      <c r="B11" s="17" t="s">
        <v>55</v>
      </c>
      <c r="C11" s="31" t="s">
        <v>23</v>
      </c>
      <c r="D11" s="31" t="s">
        <v>23</v>
      </c>
      <c r="E11" s="18" t="s">
        <v>25</v>
      </c>
      <c r="F11" s="18" t="s">
        <v>22</v>
      </c>
      <c r="G11" s="18" t="s">
        <v>22</v>
      </c>
      <c r="H11" s="19" t="s">
        <v>21</v>
      </c>
      <c r="I11" s="18" t="s">
        <v>20</v>
      </c>
      <c r="J11" s="18" t="s">
        <v>20</v>
      </c>
      <c r="K11" s="27" t="s">
        <v>20</v>
      </c>
      <c r="L11" s="27" t="s">
        <v>65</v>
      </c>
      <c r="M11" s="77" t="s">
        <v>65</v>
      </c>
    </row>
    <row r="12" spans="1:13" ht="30" customHeight="1" thickTop="1" thickBot="1">
      <c r="A12" s="21" t="s">
        <v>24</v>
      </c>
      <c r="B12" s="145" t="s">
        <v>22</v>
      </c>
      <c r="C12" s="23" t="s">
        <v>22</v>
      </c>
      <c r="D12" s="23" t="s">
        <v>64</v>
      </c>
      <c r="E12" s="23" t="s">
        <v>64</v>
      </c>
      <c r="F12" s="23" t="s">
        <v>20</v>
      </c>
      <c r="G12" s="23" t="s">
        <v>20</v>
      </c>
      <c r="H12" s="24" t="s">
        <v>26</v>
      </c>
      <c r="I12" s="27" t="s">
        <v>27</v>
      </c>
      <c r="J12" s="27" t="s">
        <v>27</v>
      </c>
      <c r="K12" s="27" t="s">
        <v>23</v>
      </c>
      <c r="L12" s="27" t="s">
        <v>23</v>
      </c>
      <c r="M12" s="27" t="s">
        <v>23</v>
      </c>
    </row>
    <row r="13" spans="1:13" ht="30" customHeight="1" thickTop="1" thickBot="1">
      <c r="A13" s="16" t="s">
        <v>29</v>
      </c>
      <c r="B13" s="145" t="s">
        <v>20</v>
      </c>
      <c r="C13" s="145" t="s">
        <v>20</v>
      </c>
      <c r="D13" s="23" t="s">
        <v>28</v>
      </c>
      <c r="E13" s="23" t="s">
        <v>28</v>
      </c>
      <c r="F13" s="23" t="s">
        <v>104</v>
      </c>
      <c r="G13" s="23" t="s">
        <v>104</v>
      </c>
      <c r="H13" s="24" t="s">
        <v>30</v>
      </c>
      <c r="I13" s="27" t="s">
        <v>22</v>
      </c>
      <c r="J13" s="27" t="s">
        <v>22</v>
      </c>
      <c r="K13" s="23" t="s">
        <v>31</v>
      </c>
      <c r="L13" s="135" t="s">
        <v>31</v>
      </c>
      <c r="M13" s="160" t="s">
        <v>32</v>
      </c>
    </row>
    <row r="14" spans="1:13" ht="30" customHeight="1" thickTop="1" thickBot="1">
      <c r="A14" s="16" t="s">
        <v>33</v>
      </c>
      <c r="B14" s="23" t="s">
        <v>25</v>
      </c>
      <c r="C14" s="23" t="s">
        <v>66</v>
      </c>
      <c r="D14" s="23" t="s">
        <v>104</v>
      </c>
      <c r="E14" s="23" t="s">
        <v>104</v>
      </c>
      <c r="F14" s="23" t="s">
        <v>22</v>
      </c>
      <c r="G14" s="23" t="s">
        <v>22</v>
      </c>
      <c r="H14" s="24" t="s">
        <v>34</v>
      </c>
      <c r="I14" s="23" t="s">
        <v>23</v>
      </c>
      <c r="J14" s="23" t="s">
        <v>23</v>
      </c>
      <c r="K14" s="23" t="s">
        <v>67</v>
      </c>
      <c r="L14" s="144" t="s">
        <v>67</v>
      </c>
      <c r="M14" s="160" t="s">
        <v>32</v>
      </c>
    </row>
    <row r="15" spans="1:13" ht="30" customHeight="1" thickTop="1" thickBot="1">
      <c r="A15" s="28" t="s">
        <v>35</v>
      </c>
      <c r="B15" s="29" t="s">
        <v>27</v>
      </c>
      <c r="C15" s="31" t="s">
        <v>27</v>
      </c>
      <c r="D15" s="31" t="s">
        <v>27</v>
      </c>
      <c r="E15" s="31" t="s">
        <v>66</v>
      </c>
      <c r="F15" s="23" t="s">
        <v>22</v>
      </c>
      <c r="G15" s="23" t="s">
        <v>22</v>
      </c>
      <c r="H15" s="30" t="s">
        <v>36</v>
      </c>
      <c r="I15" s="23" t="s">
        <v>104</v>
      </c>
      <c r="J15" s="23" t="s">
        <v>104</v>
      </c>
      <c r="K15" s="31"/>
      <c r="L15" s="81"/>
      <c r="M15" s="82"/>
    </row>
    <row r="16" spans="1:13" ht="13.5" thickTop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ht="13.5" customHeight="1" thickBot="1">
      <c r="A17" s="6"/>
      <c r="C17" s="205" t="s">
        <v>37</v>
      </c>
      <c r="D17" s="205"/>
      <c r="E17" s="205"/>
      <c r="F17" s="205"/>
      <c r="G17" s="205"/>
      <c r="H17" s="205"/>
      <c r="I17" s="205"/>
      <c r="J17" s="205"/>
      <c r="K17" s="6"/>
      <c r="L17" s="6"/>
      <c r="M17" s="6"/>
    </row>
    <row r="18" spans="1:13" ht="14.25" thickTop="1" thickBot="1">
      <c r="A18" s="6"/>
      <c r="C18" s="181" t="s">
        <v>38</v>
      </c>
      <c r="D18" s="182"/>
      <c r="E18" s="39" t="s">
        <v>39</v>
      </c>
      <c r="F18" s="40" t="s">
        <v>40</v>
      </c>
      <c r="G18" s="181" t="s">
        <v>38</v>
      </c>
      <c r="H18" s="182"/>
      <c r="I18" s="39" t="s">
        <v>39</v>
      </c>
      <c r="J18" s="40" t="s">
        <v>40</v>
      </c>
      <c r="K18" s="6"/>
      <c r="L18" s="6"/>
      <c r="M18" s="6"/>
    </row>
    <row r="19" spans="1:13" ht="13.5" thickTop="1">
      <c r="A19" s="51"/>
      <c r="C19" s="207" t="s">
        <v>41</v>
      </c>
      <c r="D19" s="208"/>
      <c r="E19" s="90">
        <v>1</v>
      </c>
      <c r="F19" s="43">
        <f t="shared" ref="F19:F25" si="0">SUM(E19*30)</f>
        <v>30</v>
      </c>
      <c r="G19" s="209" t="s">
        <v>68</v>
      </c>
      <c r="H19" s="208"/>
      <c r="I19" s="90">
        <v>2</v>
      </c>
      <c r="J19" s="43">
        <f t="shared" ref="J19:J25" si="1">SUM(I19*30)</f>
        <v>60</v>
      </c>
    </row>
    <row r="20" spans="1:13">
      <c r="C20" s="210" t="s">
        <v>69</v>
      </c>
      <c r="D20" s="211"/>
      <c r="E20" s="90">
        <v>10</v>
      </c>
      <c r="F20" s="43">
        <f t="shared" si="0"/>
        <v>300</v>
      </c>
      <c r="G20" s="212" t="s">
        <v>70</v>
      </c>
      <c r="H20" s="211"/>
      <c r="I20" s="91">
        <v>2</v>
      </c>
      <c r="J20" s="43">
        <f t="shared" si="1"/>
        <v>60</v>
      </c>
    </row>
    <row r="21" spans="1:13">
      <c r="C21" s="210" t="s">
        <v>71</v>
      </c>
      <c r="D21" s="211"/>
      <c r="E21" s="90">
        <v>7</v>
      </c>
      <c r="F21" s="43">
        <f t="shared" si="0"/>
        <v>210</v>
      </c>
      <c r="G21" s="212" t="s">
        <v>46</v>
      </c>
      <c r="H21" s="211"/>
      <c r="I21" s="91">
        <v>2</v>
      </c>
      <c r="J21" s="43">
        <f t="shared" si="1"/>
        <v>60</v>
      </c>
    </row>
    <row r="22" spans="1:13">
      <c r="C22" s="210" t="s">
        <v>47</v>
      </c>
      <c r="D22" s="211"/>
      <c r="E22" s="90">
        <v>7</v>
      </c>
      <c r="F22" s="43">
        <f t="shared" si="0"/>
        <v>210</v>
      </c>
      <c r="G22" s="212" t="s">
        <v>72</v>
      </c>
      <c r="H22" s="211"/>
      <c r="I22" s="91">
        <v>2</v>
      </c>
      <c r="J22" s="43">
        <f t="shared" si="1"/>
        <v>60</v>
      </c>
    </row>
    <row r="23" spans="1:13">
      <c r="C23" s="210" t="s">
        <v>73</v>
      </c>
      <c r="D23" s="211"/>
      <c r="E23" s="90">
        <v>6</v>
      </c>
      <c r="F23" s="43">
        <f t="shared" si="0"/>
        <v>180</v>
      </c>
      <c r="G23" s="212" t="s">
        <v>70</v>
      </c>
      <c r="H23" s="211"/>
      <c r="I23" s="91">
        <v>2</v>
      </c>
      <c r="J23" s="43">
        <f t="shared" si="1"/>
        <v>60</v>
      </c>
    </row>
    <row r="24" spans="1:13">
      <c r="C24" s="212" t="s">
        <v>42</v>
      </c>
      <c r="D24" s="211"/>
      <c r="E24" s="91">
        <v>5</v>
      </c>
      <c r="F24" s="46">
        <f t="shared" si="0"/>
        <v>150</v>
      </c>
      <c r="G24" s="212" t="s">
        <v>74</v>
      </c>
      <c r="H24" s="211"/>
      <c r="I24" s="91">
        <v>2</v>
      </c>
      <c r="J24" s="46">
        <f t="shared" si="1"/>
        <v>60</v>
      </c>
    </row>
    <row r="25" spans="1:13" ht="13.5" thickBot="1">
      <c r="C25" s="212" t="s">
        <v>75</v>
      </c>
      <c r="D25" s="211"/>
      <c r="E25" s="91">
        <v>2</v>
      </c>
      <c r="F25" s="46">
        <f t="shared" si="0"/>
        <v>60</v>
      </c>
      <c r="G25" s="212" t="s">
        <v>32</v>
      </c>
      <c r="H25" s="211"/>
      <c r="I25" s="100">
        <v>2</v>
      </c>
      <c r="J25" s="50">
        <f t="shared" si="1"/>
        <v>60</v>
      </c>
    </row>
    <row r="26" spans="1:13" ht="14.25" thickTop="1" thickBot="1">
      <c r="C26" s="213" t="s">
        <v>51</v>
      </c>
      <c r="D26" s="214"/>
      <c r="E26" s="214"/>
      <c r="F26" s="214"/>
      <c r="G26" s="214"/>
      <c r="H26" s="215"/>
      <c r="I26" s="49">
        <f>SUM(SUM(E19:E25),SUM(I19:I25))</f>
        <v>52</v>
      </c>
      <c r="J26" s="50">
        <f>SUM(SUM(F19:F25),SUM(J19:J25))</f>
        <v>1560</v>
      </c>
    </row>
    <row r="27" spans="1:13" ht="13.5" thickTop="1"/>
    <row r="28" spans="1:13">
      <c r="A28" s="51"/>
      <c r="H28" s="51"/>
    </row>
  </sheetData>
  <mergeCells count="24">
    <mergeCell ref="C24:D24"/>
    <mergeCell ref="G24:H24"/>
    <mergeCell ref="C25:D25"/>
    <mergeCell ref="G25:H25"/>
    <mergeCell ref="C26:H26"/>
    <mergeCell ref="B8:F8"/>
    <mergeCell ref="G23:H23"/>
    <mergeCell ref="C17:J17"/>
    <mergeCell ref="C18:D18"/>
    <mergeCell ref="G18:H18"/>
    <mergeCell ref="C19:D19"/>
    <mergeCell ref="G19:H19"/>
    <mergeCell ref="C20:D20"/>
    <mergeCell ref="G20:H20"/>
    <mergeCell ref="C21:D21"/>
    <mergeCell ref="G21:H21"/>
    <mergeCell ref="C22:D22"/>
    <mergeCell ref="G22:H22"/>
    <mergeCell ref="C23:D23"/>
    <mergeCell ref="A1:M1"/>
    <mergeCell ref="A2:L2"/>
    <mergeCell ref="A3:L3"/>
    <mergeCell ref="A5:L5"/>
    <mergeCell ref="B7:C7"/>
  </mergeCells>
  <printOptions horizontalCentered="1" verticalCentered="1"/>
  <pageMargins left="0.62" right="0.62" top="1.1200000000000001" bottom="0.86" header="0.511811023622047" footer="0.23"/>
  <pageSetup paperSize="9" orientation="landscape" horizontalDpi="4294967293" r:id="rId1"/>
  <headerFooter alignWithMargins="0">
    <oddHeader>&amp;C&amp;G</oddHeader>
    <oddFooter>&amp;R&amp;YSKTPSP-&amp;F &amp;A-&amp;D</oddFoot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6"/>
  <sheetViews>
    <sheetView showGridLines="0" view="pageLayout" zoomScaleNormal="75" zoomScaleSheetLayoutView="70" workbookViewId="0">
      <selection activeCell="F14" sqref="F14"/>
    </sheetView>
  </sheetViews>
  <sheetFormatPr defaultColWidth="9" defaultRowHeight="12.75"/>
  <cols>
    <col min="1" max="1" width="13.5703125" style="1" customWidth="1"/>
    <col min="2" max="13" width="9.7109375" style="1" customWidth="1"/>
    <col min="14" max="16384" width="9" style="1"/>
  </cols>
  <sheetData>
    <row r="1" spans="1:14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</row>
    <row r="2" spans="1:14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4" ht="5.2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4" ht="15" customHeight="1">
      <c r="A4" s="178" t="s">
        <v>115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</row>
    <row r="5" spans="1:14" ht="5.25" customHeight="1">
      <c r="A5" s="3"/>
      <c r="B5" s="3"/>
      <c r="C5" s="3"/>
      <c r="D5" s="3"/>
      <c r="E5" s="3"/>
      <c r="F5" s="3"/>
      <c r="G5" s="3"/>
      <c r="H5" s="4"/>
      <c r="I5" s="5"/>
      <c r="J5" s="5"/>
      <c r="K5" s="5"/>
      <c r="L5" s="5"/>
      <c r="M5" s="6"/>
    </row>
    <row r="6" spans="1:14" ht="15.75" customHeight="1">
      <c r="A6" s="7" t="s">
        <v>2</v>
      </c>
      <c r="B6" s="179" t="s">
        <v>80</v>
      </c>
      <c r="C6" s="179"/>
      <c r="D6" s="8"/>
      <c r="E6" s="8"/>
      <c r="F6" s="8"/>
      <c r="G6" s="8"/>
      <c r="H6" s="8"/>
      <c r="I6" s="8"/>
      <c r="J6" s="8"/>
      <c r="K6" s="8"/>
      <c r="L6" s="8"/>
      <c r="M6" s="6"/>
    </row>
    <row r="7" spans="1:14" ht="17.25" customHeight="1">
      <c r="A7" s="9" t="s">
        <v>3</v>
      </c>
      <c r="B7" s="180" t="s">
        <v>4</v>
      </c>
      <c r="C7" s="180"/>
      <c r="D7" s="180"/>
      <c r="E7" s="180"/>
      <c r="F7" s="180"/>
      <c r="G7" s="9"/>
      <c r="H7" s="9"/>
      <c r="I7" s="9"/>
      <c r="J7" s="9"/>
      <c r="K7" s="9"/>
      <c r="L7" s="9"/>
      <c r="M7" s="6"/>
    </row>
    <row r="8" spans="1:14" ht="5.25" customHeight="1" thickBo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4" ht="21" customHeight="1" thickTop="1" thickBot="1">
      <c r="A9" s="10" t="s">
        <v>5</v>
      </c>
      <c r="B9" s="11" t="s">
        <v>6</v>
      </c>
      <c r="C9" s="12" t="s">
        <v>7</v>
      </c>
      <c r="D9" s="12" t="s">
        <v>8</v>
      </c>
      <c r="E9" s="12" t="s">
        <v>9</v>
      </c>
      <c r="F9" s="12" t="s">
        <v>10</v>
      </c>
      <c r="G9" s="12" t="s">
        <v>11</v>
      </c>
      <c r="H9" s="12" t="s">
        <v>12</v>
      </c>
      <c r="I9" s="12" t="s">
        <v>13</v>
      </c>
      <c r="J9" s="12" t="s">
        <v>14</v>
      </c>
      <c r="K9" s="12" t="s">
        <v>15</v>
      </c>
      <c r="L9" s="13" t="s">
        <v>16</v>
      </c>
      <c r="M9" s="14" t="s">
        <v>17</v>
      </c>
      <c r="N9" s="15"/>
    </row>
    <row r="10" spans="1:14" ht="30" customHeight="1" thickTop="1" thickBot="1">
      <c r="A10" s="16" t="s">
        <v>18</v>
      </c>
      <c r="B10" s="17" t="s">
        <v>19</v>
      </c>
      <c r="C10" s="18" t="s">
        <v>31</v>
      </c>
      <c r="D10" s="18" t="s">
        <v>66</v>
      </c>
      <c r="E10" s="18" t="s">
        <v>22</v>
      </c>
      <c r="F10" s="18" t="s">
        <v>22</v>
      </c>
      <c r="G10" s="19" t="s">
        <v>21</v>
      </c>
      <c r="H10" s="18" t="s">
        <v>103</v>
      </c>
      <c r="I10" s="18" t="s">
        <v>132</v>
      </c>
      <c r="J10" s="18" t="s">
        <v>132</v>
      </c>
      <c r="K10" s="18" t="s">
        <v>59</v>
      </c>
      <c r="L10" s="18" t="s">
        <v>59</v>
      </c>
      <c r="M10" s="20"/>
      <c r="N10" s="15"/>
    </row>
    <row r="11" spans="1:14" ht="30" customHeight="1" thickTop="1" thickBot="1">
      <c r="A11" s="21" t="s">
        <v>24</v>
      </c>
      <c r="B11" s="145" t="s">
        <v>25</v>
      </c>
      <c r="C11" s="145" t="s">
        <v>25</v>
      </c>
      <c r="D11" s="23" t="s">
        <v>20</v>
      </c>
      <c r="E11" s="23" t="s">
        <v>20</v>
      </c>
      <c r="F11" s="23" t="s">
        <v>20</v>
      </c>
      <c r="G11" s="24" t="s">
        <v>26</v>
      </c>
      <c r="H11" s="23" t="s">
        <v>22</v>
      </c>
      <c r="I11" s="23" t="s">
        <v>22</v>
      </c>
      <c r="J11" s="23" t="s">
        <v>22</v>
      </c>
      <c r="K11" s="25" t="s">
        <v>23</v>
      </c>
      <c r="L11" s="25" t="s">
        <v>23</v>
      </c>
      <c r="M11" s="26"/>
      <c r="N11" s="15"/>
    </row>
    <row r="12" spans="1:14" ht="30" customHeight="1" thickTop="1" thickBot="1">
      <c r="A12" s="16" t="s">
        <v>29</v>
      </c>
      <c r="B12" s="145" t="s">
        <v>22</v>
      </c>
      <c r="C12" s="145" t="s">
        <v>22</v>
      </c>
      <c r="D12" s="23" t="s">
        <v>22</v>
      </c>
      <c r="E12" s="23" t="s">
        <v>23</v>
      </c>
      <c r="F12" s="23" t="s">
        <v>23</v>
      </c>
      <c r="G12" s="24" t="s">
        <v>30</v>
      </c>
      <c r="H12" s="23" t="s">
        <v>20</v>
      </c>
      <c r="I12" s="23" t="s">
        <v>20</v>
      </c>
      <c r="J12" s="23" t="s">
        <v>59</v>
      </c>
      <c r="K12" s="23" t="s">
        <v>59</v>
      </c>
      <c r="L12" s="23" t="s">
        <v>32</v>
      </c>
      <c r="M12" s="26"/>
      <c r="N12" s="15"/>
    </row>
    <row r="13" spans="1:14" ht="30" customHeight="1" thickTop="1" thickBot="1">
      <c r="A13" s="16" t="s">
        <v>33</v>
      </c>
      <c r="B13" s="145" t="s">
        <v>66</v>
      </c>
      <c r="C13" s="145" t="s">
        <v>22</v>
      </c>
      <c r="D13" s="145" t="s">
        <v>22</v>
      </c>
      <c r="E13" s="27" t="s">
        <v>23</v>
      </c>
      <c r="F13" s="27" t="s">
        <v>23</v>
      </c>
      <c r="G13" s="24" t="s">
        <v>34</v>
      </c>
      <c r="H13" s="23" t="s">
        <v>20</v>
      </c>
      <c r="I13" s="23" t="s">
        <v>20</v>
      </c>
      <c r="J13" s="23" t="s">
        <v>28</v>
      </c>
      <c r="K13" s="23" t="s">
        <v>28</v>
      </c>
      <c r="L13" s="23" t="s">
        <v>32</v>
      </c>
      <c r="M13" s="26"/>
      <c r="N13" s="15"/>
    </row>
    <row r="14" spans="1:14" ht="30" customHeight="1" thickTop="1" thickBot="1">
      <c r="A14" s="28" t="s">
        <v>35</v>
      </c>
      <c r="B14" s="139" t="s">
        <v>25</v>
      </c>
      <c r="C14" s="139" t="s">
        <v>22</v>
      </c>
      <c r="D14" s="139" t="s">
        <v>22</v>
      </c>
      <c r="E14" s="139" t="s">
        <v>59</v>
      </c>
      <c r="F14" s="139" t="s">
        <v>59</v>
      </c>
      <c r="G14" s="30" t="s">
        <v>36</v>
      </c>
      <c r="H14" s="31" t="s">
        <v>20</v>
      </c>
      <c r="I14" s="31" t="s">
        <v>20</v>
      </c>
      <c r="J14" s="23" t="s">
        <v>20</v>
      </c>
      <c r="K14" s="32"/>
      <c r="L14" s="33"/>
      <c r="M14" s="34"/>
      <c r="N14" s="15"/>
    </row>
    <row r="15" spans="1:14" ht="6.75" customHeight="1" thickTop="1">
      <c r="A15" s="35"/>
      <c r="B15" s="35"/>
      <c r="C15" s="35"/>
      <c r="D15" s="35"/>
      <c r="E15" s="35"/>
      <c r="F15" s="35"/>
      <c r="G15" s="35"/>
      <c r="H15" s="36"/>
      <c r="I15" s="35"/>
      <c r="J15" s="35"/>
      <c r="K15" s="35"/>
      <c r="L15" s="35"/>
      <c r="M15" s="35"/>
      <c r="N15" s="15"/>
    </row>
    <row r="16" spans="1:14" ht="21" customHeight="1" thickBot="1">
      <c r="A16" s="35"/>
      <c r="B16" s="35"/>
      <c r="C16" s="35"/>
      <c r="D16" s="35"/>
      <c r="E16" s="37" t="s">
        <v>37</v>
      </c>
      <c r="F16" s="35"/>
      <c r="G16" s="35"/>
      <c r="H16" s="35"/>
      <c r="I16" s="35"/>
      <c r="J16" s="35"/>
      <c r="K16" s="35"/>
      <c r="L16" s="35"/>
      <c r="M16" s="35"/>
      <c r="N16" s="15"/>
    </row>
    <row r="17" spans="1:14" ht="14.25" thickTop="1" thickBot="1">
      <c r="A17" s="38"/>
      <c r="B17" s="181" t="s">
        <v>38</v>
      </c>
      <c r="C17" s="182"/>
      <c r="D17" s="39" t="s">
        <v>39</v>
      </c>
      <c r="E17" s="40" t="s">
        <v>40</v>
      </c>
      <c r="F17" s="183" t="s">
        <v>38</v>
      </c>
      <c r="G17" s="182"/>
      <c r="H17" s="39" t="s">
        <v>39</v>
      </c>
      <c r="I17" s="40" t="s">
        <v>40</v>
      </c>
      <c r="J17" s="35"/>
      <c r="K17" s="15"/>
      <c r="L17" s="35"/>
      <c r="M17" s="35"/>
      <c r="N17" s="15"/>
    </row>
    <row r="18" spans="1:14" ht="13.5" thickTop="1">
      <c r="A18" s="41"/>
      <c r="B18" s="184" t="s">
        <v>41</v>
      </c>
      <c r="C18" s="185"/>
      <c r="D18" s="42">
        <v>1</v>
      </c>
      <c r="E18" s="43">
        <f t="shared" ref="E18:E23" si="0">SUM(D18*30)</f>
        <v>30</v>
      </c>
      <c r="F18" s="186" t="s">
        <v>42</v>
      </c>
      <c r="G18" s="187"/>
      <c r="H18" s="42">
        <v>2</v>
      </c>
      <c r="I18" s="43">
        <f>SUM(H18*30)</f>
        <v>60</v>
      </c>
      <c r="J18" s="15"/>
      <c r="K18" s="15"/>
      <c r="L18" s="15"/>
      <c r="M18" s="15"/>
      <c r="N18" s="15"/>
    </row>
    <row r="19" spans="1:14">
      <c r="A19" s="15"/>
      <c r="B19" s="188" t="s">
        <v>43</v>
      </c>
      <c r="C19" s="189"/>
      <c r="D19" s="42">
        <v>12</v>
      </c>
      <c r="E19" s="43">
        <f t="shared" si="0"/>
        <v>360</v>
      </c>
      <c r="F19" s="190" t="s">
        <v>44</v>
      </c>
      <c r="G19" s="189"/>
      <c r="H19" s="44">
        <v>2</v>
      </c>
      <c r="I19" s="43">
        <f>SUM(H19*30)</f>
        <v>60</v>
      </c>
      <c r="J19" s="15"/>
      <c r="K19" s="15"/>
      <c r="L19" s="15"/>
      <c r="M19" s="15"/>
      <c r="N19" s="15"/>
    </row>
    <row r="20" spans="1:14">
      <c r="A20" s="15"/>
      <c r="B20" s="188" t="s">
        <v>45</v>
      </c>
      <c r="C20" s="189"/>
      <c r="D20" s="42">
        <v>10</v>
      </c>
      <c r="E20" s="43">
        <f t="shared" si="0"/>
        <v>300</v>
      </c>
      <c r="F20" s="190" t="s">
        <v>46</v>
      </c>
      <c r="G20" s="189"/>
      <c r="H20" s="44">
        <v>1</v>
      </c>
      <c r="I20" s="43">
        <f>SUM(H20*30)</f>
        <v>30</v>
      </c>
      <c r="J20" s="15"/>
      <c r="K20" s="15"/>
      <c r="L20" s="15"/>
      <c r="M20" s="15"/>
      <c r="N20" s="15"/>
    </row>
    <row r="21" spans="1:14">
      <c r="A21" s="15"/>
      <c r="B21" s="188" t="s">
        <v>47</v>
      </c>
      <c r="C21" s="189"/>
      <c r="D21" s="42">
        <v>6</v>
      </c>
      <c r="E21" s="43">
        <v>180</v>
      </c>
      <c r="F21" s="190" t="s">
        <v>48</v>
      </c>
      <c r="G21" s="189"/>
      <c r="H21" s="44">
        <v>3</v>
      </c>
      <c r="I21" s="43">
        <f>SUM(H21*30)</f>
        <v>90</v>
      </c>
      <c r="J21" s="15"/>
      <c r="K21" s="15"/>
      <c r="L21" s="15"/>
      <c r="M21" s="15"/>
      <c r="N21" s="15"/>
    </row>
    <row r="22" spans="1:14">
      <c r="A22" s="15"/>
      <c r="B22" s="188" t="s">
        <v>49</v>
      </c>
      <c r="C22" s="189"/>
      <c r="D22" s="42">
        <v>6</v>
      </c>
      <c r="E22" s="43">
        <f t="shared" si="0"/>
        <v>180</v>
      </c>
      <c r="F22" s="190" t="s">
        <v>32</v>
      </c>
      <c r="G22" s="189"/>
      <c r="H22" s="44">
        <v>2</v>
      </c>
      <c r="I22" s="43">
        <f>SUM(H22*30)</f>
        <v>60</v>
      </c>
      <c r="J22" s="15"/>
      <c r="K22" s="15"/>
      <c r="L22" s="15"/>
      <c r="M22" s="15"/>
      <c r="N22" s="15"/>
    </row>
    <row r="23" spans="1:14" ht="13.5" thickBot="1">
      <c r="A23" s="45"/>
      <c r="B23" s="190" t="s">
        <v>50</v>
      </c>
      <c r="C23" s="189"/>
      <c r="D23" s="44">
        <v>3</v>
      </c>
      <c r="E23" s="46">
        <f t="shared" si="0"/>
        <v>90</v>
      </c>
      <c r="F23" s="190"/>
      <c r="G23" s="189"/>
      <c r="H23" s="47"/>
      <c r="I23" s="48"/>
      <c r="J23" s="15"/>
      <c r="K23" s="15"/>
      <c r="L23" s="15"/>
      <c r="M23" s="15"/>
      <c r="N23" s="15"/>
    </row>
    <row r="24" spans="1:14" ht="14.25" thickTop="1" thickBot="1">
      <c r="A24" s="15"/>
      <c r="B24" s="191" t="s">
        <v>51</v>
      </c>
      <c r="C24" s="192"/>
      <c r="D24" s="192"/>
      <c r="E24" s="192"/>
      <c r="F24" s="192"/>
      <c r="G24" s="193"/>
      <c r="H24" s="49">
        <f>SUM(SUM(D18:D23),SUM(H18:H23))</f>
        <v>48</v>
      </c>
      <c r="I24" s="50">
        <f>SUM(SUM(E18:E23),SUM(I18:I23))</f>
        <v>1440</v>
      </c>
      <c r="J24" s="15"/>
      <c r="K24" s="15"/>
      <c r="L24" s="15"/>
      <c r="M24" s="15"/>
      <c r="N24" s="15"/>
    </row>
    <row r="25" spans="1:14" ht="13.5" thickTop="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</row>
    <row r="26" spans="1:14">
      <c r="A26" s="51" t="s">
        <v>52</v>
      </c>
      <c r="J26" s="51" t="s">
        <v>53</v>
      </c>
    </row>
  </sheetData>
  <mergeCells count="20">
    <mergeCell ref="B20:C20"/>
    <mergeCell ref="F20:G20"/>
    <mergeCell ref="B24:G24"/>
    <mergeCell ref="B21:C21"/>
    <mergeCell ref="F21:G21"/>
    <mergeCell ref="B22:C22"/>
    <mergeCell ref="F22:G22"/>
    <mergeCell ref="B23:C23"/>
    <mergeCell ref="F23:G23"/>
    <mergeCell ref="B17:C17"/>
    <mergeCell ref="F17:G17"/>
    <mergeCell ref="B18:C18"/>
    <mergeCell ref="F18:G18"/>
    <mergeCell ref="B19:C19"/>
    <mergeCell ref="F19:G19"/>
    <mergeCell ref="A1:M1"/>
    <mergeCell ref="A2:M2"/>
    <mergeCell ref="A4:M4"/>
    <mergeCell ref="B6:C6"/>
    <mergeCell ref="B7:F7"/>
  </mergeCells>
  <printOptions horizontalCentered="1" verticalCentered="1"/>
  <pageMargins left="0.51181102362204722" right="0.51181102362204722" top="1.1417322834645669" bottom="0.98425196850393704" header="0.39370078740157483" footer="0.31496062992125984"/>
  <pageSetup paperSize="9" orientation="landscape" r:id="rId1"/>
  <headerFooter alignWithMargins="0">
    <oddHeader>&amp;C&amp;G</oddHeader>
    <oddFooter>&amp;R&amp;8SKTPSP -&amp;F-&amp;A-&amp;D</oddFooter>
  </headerFooter>
  <drawing r:id="rId2"/>
  <legacyDrawing r:id="rId3"/>
  <legacyDrawingHF r:id="rId4"/>
</worksheet>
</file>

<file path=xl/worksheets/sheet20.xml><?xml version="1.0" encoding="utf-8"?>
<worksheet xmlns="http://schemas.openxmlformats.org/spreadsheetml/2006/main" xmlns:r="http://schemas.openxmlformats.org/officeDocument/2006/relationships">
  <dimension ref="A1:M27"/>
  <sheetViews>
    <sheetView showGridLines="0" view="pageBreakPreview" zoomScale="75" zoomScaleNormal="75" zoomScaleSheetLayoutView="75" workbookViewId="0">
      <selection activeCell="M10" sqref="M10"/>
    </sheetView>
  </sheetViews>
  <sheetFormatPr defaultRowHeight="12.75"/>
  <cols>
    <col min="1" max="1" width="13.140625" style="1" customWidth="1"/>
    <col min="2" max="2" width="9.7109375" style="1" customWidth="1"/>
    <col min="3" max="3" width="9" style="1" customWidth="1"/>
    <col min="4" max="4" width="9.140625" style="1"/>
    <col min="5" max="5" width="9.28515625" style="1" customWidth="1"/>
    <col min="6" max="7" width="9.5703125" style="1" customWidth="1"/>
    <col min="8" max="8" width="9.42578125" style="1" customWidth="1"/>
    <col min="9" max="9" width="9.7109375" style="1" customWidth="1"/>
    <col min="10" max="10" width="9.85546875" style="1" customWidth="1"/>
    <col min="11" max="12" width="9.7109375" style="1" customWidth="1"/>
    <col min="13" max="13" width="10.140625" style="1" customWidth="1"/>
    <col min="14" max="16384" width="9.140625" style="1"/>
  </cols>
  <sheetData>
    <row r="1" spans="1:13" ht="16.5" customHeight="1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</row>
    <row r="2" spans="1:13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4.5" customHeight="1"/>
    <row r="4" spans="1:13" ht="14.25" customHeight="1">
      <c r="A4" s="206" t="str">
        <f>'5M'!$A$4:$M$4</f>
        <v>JADUAL WAKTU PERSEKOLAHAN TAHUN 2012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</row>
    <row r="5" spans="1:13" ht="4.5" customHeight="1">
      <c r="A5" s="3"/>
      <c r="B5" s="3"/>
      <c r="C5" s="3"/>
      <c r="D5" s="3"/>
      <c r="E5" s="3"/>
      <c r="F5" s="3"/>
      <c r="G5" s="3"/>
      <c r="H5" s="4"/>
      <c r="I5" s="5"/>
      <c r="J5" s="5"/>
      <c r="K5" s="5"/>
      <c r="L5" s="5"/>
      <c r="M5" s="6"/>
    </row>
    <row r="6" spans="1:13" ht="15.75" customHeight="1">
      <c r="A6" s="7" t="s">
        <v>2</v>
      </c>
      <c r="B6" s="179" t="s">
        <v>99</v>
      </c>
      <c r="C6" s="179"/>
      <c r="D6" s="8"/>
      <c r="E6" s="8"/>
      <c r="F6" s="8"/>
      <c r="G6" s="8"/>
      <c r="H6" s="8"/>
      <c r="I6" s="8"/>
      <c r="J6" s="8"/>
      <c r="K6" s="8"/>
      <c r="L6" s="8"/>
      <c r="M6" s="6"/>
    </row>
    <row r="7" spans="1:13" ht="16.5" customHeight="1">
      <c r="A7" s="9" t="s">
        <v>3</v>
      </c>
      <c r="B7" s="180" t="s">
        <v>111</v>
      </c>
      <c r="C7" s="180"/>
      <c r="D7" s="180"/>
      <c r="E7" s="180"/>
      <c r="F7" s="180"/>
      <c r="G7" s="9"/>
      <c r="H7" s="9"/>
      <c r="I7" s="9"/>
      <c r="J7" s="9"/>
      <c r="K7" s="9"/>
      <c r="L7" s="9"/>
      <c r="M7" s="6"/>
    </row>
    <row r="8" spans="1:13" ht="5.25" customHeight="1" thickBo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ht="21" customHeight="1" thickTop="1" thickBot="1">
      <c r="A9" s="10" t="s">
        <v>5</v>
      </c>
      <c r="B9" s="56" t="s">
        <v>6</v>
      </c>
      <c r="C9" s="57" t="s">
        <v>7</v>
      </c>
      <c r="D9" s="57" t="s">
        <v>8</v>
      </c>
      <c r="E9" s="57" t="s">
        <v>9</v>
      </c>
      <c r="F9" s="57" t="s">
        <v>10</v>
      </c>
      <c r="G9" s="57" t="s">
        <v>62</v>
      </c>
      <c r="H9" s="57" t="s">
        <v>63</v>
      </c>
      <c r="I9" s="57" t="s">
        <v>13</v>
      </c>
      <c r="J9" s="57" t="s">
        <v>14</v>
      </c>
      <c r="K9" s="57" t="s">
        <v>15</v>
      </c>
      <c r="L9" s="58" t="s">
        <v>16</v>
      </c>
      <c r="M9" s="59" t="s">
        <v>17</v>
      </c>
    </row>
    <row r="10" spans="1:13" ht="30" customHeight="1" thickTop="1" thickBot="1">
      <c r="A10" s="16" t="s">
        <v>18</v>
      </c>
      <c r="B10" s="17" t="s">
        <v>19</v>
      </c>
      <c r="C10" s="18" t="s">
        <v>66</v>
      </c>
      <c r="D10" s="18" t="s">
        <v>22</v>
      </c>
      <c r="E10" s="18" t="s">
        <v>22</v>
      </c>
      <c r="F10" s="18" t="s">
        <v>67</v>
      </c>
      <c r="G10" s="18" t="s">
        <v>67</v>
      </c>
      <c r="H10" s="87" t="s">
        <v>21</v>
      </c>
      <c r="I10" s="18" t="s">
        <v>23</v>
      </c>
      <c r="J10" s="18" t="s">
        <v>23</v>
      </c>
      <c r="K10" s="18" t="s">
        <v>20</v>
      </c>
      <c r="L10" s="167" t="s">
        <v>20</v>
      </c>
      <c r="M10" s="160" t="s">
        <v>20</v>
      </c>
    </row>
    <row r="11" spans="1:13" ht="30" customHeight="1" thickTop="1" thickBot="1">
      <c r="A11" s="21" t="s">
        <v>24</v>
      </c>
      <c r="B11" s="145" t="s">
        <v>59</v>
      </c>
      <c r="C11" s="145" t="s">
        <v>59</v>
      </c>
      <c r="D11" s="23" t="s">
        <v>22</v>
      </c>
      <c r="E11" s="23" t="s">
        <v>22</v>
      </c>
      <c r="F11" s="23" t="s">
        <v>20</v>
      </c>
      <c r="G11" s="23" t="s">
        <v>20</v>
      </c>
      <c r="H11" s="88" t="s">
        <v>26</v>
      </c>
      <c r="I11" s="23" t="s">
        <v>27</v>
      </c>
      <c r="J11" s="23" t="s">
        <v>27</v>
      </c>
      <c r="K11" s="23" t="s">
        <v>27</v>
      </c>
      <c r="L11" s="23" t="s">
        <v>28</v>
      </c>
      <c r="M11" s="160" t="s">
        <v>28</v>
      </c>
    </row>
    <row r="12" spans="1:13" ht="30" customHeight="1" thickTop="1" thickBot="1">
      <c r="A12" s="16" t="s">
        <v>29</v>
      </c>
      <c r="B12" s="23" t="s">
        <v>25</v>
      </c>
      <c r="C12" s="23" t="s">
        <v>25</v>
      </c>
      <c r="D12" s="23" t="s">
        <v>22</v>
      </c>
      <c r="E12" s="23" t="s">
        <v>22</v>
      </c>
      <c r="F12" s="23" t="s">
        <v>59</v>
      </c>
      <c r="G12" s="23" t="s">
        <v>59</v>
      </c>
      <c r="H12" s="88" t="s">
        <v>30</v>
      </c>
      <c r="I12" s="23" t="s">
        <v>23</v>
      </c>
      <c r="J12" s="23" t="s">
        <v>23</v>
      </c>
      <c r="K12" s="23" t="s">
        <v>65</v>
      </c>
      <c r="L12" s="23" t="s">
        <v>65</v>
      </c>
      <c r="M12" s="79" t="s">
        <v>32</v>
      </c>
    </row>
    <row r="13" spans="1:13" ht="30" customHeight="1" thickTop="1" thickBot="1">
      <c r="A13" s="16" t="s">
        <v>33</v>
      </c>
      <c r="B13" s="145" t="s">
        <v>64</v>
      </c>
      <c r="C13" s="145" t="s">
        <v>64</v>
      </c>
      <c r="D13" s="145" t="s">
        <v>66</v>
      </c>
      <c r="E13" s="145" t="s">
        <v>23</v>
      </c>
      <c r="F13" s="23" t="s">
        <v>23</v>
      </c>
      <c r="G13" s="23" t="s">
        <v>23</v>
      </c>
      <c r="H13" s="88" t="s">
        <v>34</v>
      </c>
      <c r="I13" s="23" t="s">
        <v>20</v>
      </c>
      <c r="J13" s="23" t="s">
        <v>20</v>
      </c>
      <c r="K13" s="23" t="s">
        <v>22</v>
      </c>
      <c r="L13" s="23" t="s">
        <v>22</v>
      </c>
      <c r="M13" s="79" t="s">
        <v>32</v>
      </c>
    </row>
    <row r="14" spans="1:13" ht="30" customHeight="1" thickTop="1" thickBot="1">
      <c r="A14" s="28" t="s">
        <v>35</v>
      </c>
      <c r="B14" s="31" t="s">
        <v>22</v>
      </c>
      <c r="C14" s="31" t="s">
        <v>22</v>
      </c>
      <c r="D14" s="31" t="s">
        <v>27</v>
      </c>
      <c r="E14" s="31" t="s">
        <v>27</v>
      </c>
      <c r="F14" s="31" t="s">
        <v>31</v>
      </c>
      <c r="G14" s="31" t="s">
        <v>31</v>
      </c>
      <c r="H14" s="89" t="s">
        <v>36</v>
      </c>
      <c r="I14" s="31" t="s">
        <v>59</v>
      </c>
      <c r="J14" s="31" t="s">
        <v>59</v>
      </c>
      <c r="K14" s="32"/>
      <c r="L14" s="33"/>
      <c r="M14" s="64"/>
    </row>
    <row r="15" spans="1:13" ht="13.5" thickTop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 ht="19.5" customHeight="1" thickBot="1">
      <c r="A16" s="6"/>
      <c r="B16" s="6"/>
      <c r="C16" s="6"/>
      <c r="D16" s="6"/>
      <c r="E16" s="37" t="s">
        <v>37</v>
      </c>
      <c r="F16" s="6"/>
      <c r="G16" s="6"/>
      <c r="H16" s="6"/>
      <c r="I16" s="6"/>
      <c r="J16" s="6"/>
      <c r="K16" s="6"/>
      <c r="L16" s="6"/>
      <c r="M16" s="6"/>
    </row>
    <row r="17" spans="1:13" ht="14.25" thickTop="1" thickBot="1">
      <c r="A17" s="6"/>
      <c r="B17" s="181" t="s">
        <v>38</v>
      </c>
      <c r="C17" s="182"/>
      <c r="D17" s="39" t="s">
        <v>39</v>
      </c>
      <c r="E17" s="40" t="s">
        <v>40</v>
      </c>
      <c r="F17" s="183" t="s">
        <v>38</v>
      </c>
      <c r="G17" s="182"/>
      <c r="H17" s="39" t="s">
        <v>39</v>
      </c>
      <c r="I17" s="40" t="s">
        <v>40</v>
      </c>
      <c r="J17" s="6"/>
      <c r="K17" s="6"/>
      <c r="L17" s="6"/>
      <c r="M17" s="6"/>
    </row>
    <row r="18" spans="1:13" ht="13.5" thickTop="1">
      <c r="A18" s="51"/>
      <c r="B18" s="207" t="s">
        <v>41</v>
      </c>
      <c r="C18" s="208"/>
      <c r="D18" s="90">
        <v>1</v>
      </c>
      <c r="E18" s="43">
        <f t="shared" ref="E18:E24" si="0">SUM(D18*30)</f>
        <v>30</v>
      </c>
      <c r="F18" s="209" t="s">
        <v>68</v>
      </c>
      <c r="G18" s="208"/>
      <c r="H18" s="90">
        <v>2</v>
      </c>
      <c r="I18" s="43">
        <f t="shared" ref="I18:I24" si="1">SUM(H18*30)</f>
        <v>60</v>
      </c>
    </row>
    <row r="19" spans="1:13">
      <c r="B19" s="210" t="s">
        <v>69</v>
      </c>
      <c r="C19" s="211"/>
      <c r="D19" s="90">
        <v>10</v>
      </c>
      <c r="E19" s="43">
        <f t="shared" si="0"/>
        <v>300</v>
      </c>
      <c r="F19" s="212" t="s">
        <v>70</v>
      </c>
      <c r="G19" s="211"/>
      <c r="H19" s="91">
        <v>2</v>
      </c>
      <c r="I19" s="43">
        <f t="shared" si="1"/>
        <v>60</v>
      </c>
    </row>
    <row r="20" spans="1:13">
      <c r="B20" s="210" t="s">
        <v>71</v>
      </c>
      <c r="C20" s="211"/>
      <c r="D20" s="90">
        <v>7</v>
      </c>
      <c r="E20" s="43">
        <f t="shared" si="0"/>
        <v>210</v>
      </c>
      <c r="F20" s="212" t="s">
        <v>46</v>
      </c>
      <c r="G20" s="211"/>
      <c r="H20" s="91">
        <v>2</v>
      </c>
      <c r="I20" s="43">
        <f t="shared" si="1"/>
        <v>60</v>
      </c>
    </row>
    <row r="21" spans="1:13">
      <c r="B21" s="210" t="s">
        <v>47</v>
      </c>
      <c r="C21" s="211"/>
      <c r="D21" s="90">
        <v>7</v>
      </c>
      <c r="E21" s="43">
        <f t="shared" si="0"/>
        <v>210</v>
      </c>
      <c r="F21" s="212" t="s">
        <v>72</v>
      </c>
      <c r="G21" s="211"/>
      <c r="H21" s="91">
        <v>2</v>
      </c>
      <c r="I21" s="43">
        <f t="shared" si="1"/>
        <v>60</v>
      </c>
    </row>
    <row r="22" spans="1:13">
      <c r="B22" s="210" t="s">
        <v>73</v>
      </c>
      <c r="C22" s="211"/>
      <c r="D22" s="90">
        <v>6</v>
      </c>
      <c r="E22" s="43">
        <f t="shared" si="0"/>
        <v>180</v>
      </c>
      <c r="F22" s="212" t="s">
        <v>70</v>
      </c>
      <c r="G22" s="211"/>
      <c r="H22" s="91">
        <v>2</v>
      </c>
      <c r="I22" s="43">
        <f t="shared" si="1"/>
        <v>60</v>
      </c>
    </row>
    <row r="23" spans="1:13">
      <c r="A23" s="55"/>
      <c r="B23" s="212" t="s">
        <v>42</v>
      </c>
      <c r="C23" s="211"/>
      <c r="D23" s="91">
        <v>5</v>
      </c>
      <c r="E23" s="46">
        <f t="shared" si="0"/>
        <v>150</v>
      </c>
      <c r="F23" s="212" t="s">
        <v>74</v>
      </c>
      <c r="G23" s="211"/>
      <c r="H23" s="91">
        <v>2</v>
      </c>
      <c r="I23" s="46">
        <f t="shared" si="1"/>
        <v>60</v>
      </c>
    </row>
    <row r="24" spans="1:13" ht="13.5" thickBot="1">
      <c r="A24" s="55"/>
      <c r="B24" s="212" t="s">
        <v>75</v>
      </c>
      <c r="C24" s="211"/>
      <c r="D24" s="91">
        <v>2</v>
      </c>
      <c r="E24" s="46">
        <f t="shared" si="0"/>
        <v>60</v>
      </c>
      <c r="F24" s="212" t="s">
        <v>32</v>
      </c>
      <c r="G24" s="211"/>
      <c r="H24" s="100">
        <v>2</v>
      </c>
      <c r="I24" s="50">
        <f t="shared" si="1"/>
        <v>60</v>
      </c>
    </row>
    <row r="25" spans="1:13" ht="14.25" thickTop="1" thickBot="1">
      <c r="B25" s="213" t="s">
        <v>51</v>
      </c>
      <c r="C25" s="214"/>
      <c r="D25" s="214"/>
      <c r="E25" s="214"/>
      <c r="F25" s="214"/>
      <c r="G25" s="215"/>
      <c r="H25" s="49">
        <f>SUM(SUM(D18:D24),SUM(H18:H24))</f>
        <v>52</v>
      </c>
      <c r="I25" s="50">
        <f>SUM(SUM(E18:E24),SUM(I18:I24))</f>
        <v>1560</v>
      </c>
    </row>
    <row r="26" spans="1:13" ht="13.5" thickTop="1"/>
    <row r="27" spans="1:13">
      <c r="A27" s="51" t="s">
        <v>52</v>
      </c>
      <c r="H27" s="51" t="s">
        <v>53</v>
      </c>
    </row>
  </sheetData>
  <mergeCells count="22">
    <mergeCell ref="B20:C20"/>
    <mergeCell ref="F20:G20"/>
    <mergeCell ref="B24:C24"/>
    <mergeCell ref="F24:G24"/>
    <mergeCell ref="B25:G25"/>
    <mergeCell ref="B21:C21"/>
    <mergeCell ref="F21:G21"/>
    <mergeCell ref="B22:C22"/>
    <mergeCell ref="F22:G22"/>
    <mergeCell ref="B23:C23"/>
    <mergeCell ref="F23:G23"/>
    <mergeCell ref="B17:C17"/>
    <mergeCell ref="F17:G17"/>
    <mergeCell ref="B18:C18"/>
    <mergeCell ref="F18:G18"/>
    <mergeCell ref="B19:C19"/>
    <mergeCell ref="F19:G19"/>
    <mergeCell ref="A1:M1"/>
    <mergeCell ref="A2:M2"/>
    <mergeCell ref="A4:M4"/>
    <mergeCell ref="B6:C6"/>
    <mergeCell ref="B7:F7"/>
  </mergeCells>
  <printOptions horizontalCentered="1" verticalCentered="1"/>
  <pageMargins left="0.51181102362204722" right="0.31496062992125984" top="1.1811023622047245" bottom="0.98425196850393704" header="0.47244094488188981" footer="0.2"/>
  <pageSetup paperSize="9" orientation="landscape" horizontalDpi="4294967293" r:id="rId1"/>
  <headerFooter alignWithMargins="0">
    <oddHeader>&amp;C&amp;G</oddHeader>
    <oddFooter>&amp;R&amp;8SKTPSP -&amp;F-&amp;A-&amp;D</oddFooter>
  </headerFooter>
  <drawing r:id="rId2"/>
  <legacyDrawing r:id="rId3"/>
  <legacyDrawingHF r:id="rId4"/>
</worksheet>
</file>

<file path=xl/worksheets/sheet21.xml><?xml version="1.0" encoding="utf-8"?>
<worksheet xmlns="http://schemas.openxmlformats.org/spreadsheetml/2006/main" xmlns:r="http://schemas.openxmlformats.org/officeDocument/2006/relationships">
  <dimension ref="A1:M27"/>
  <sheetViews>
    <sheetView showGridLines="0" view="pageBreakPreview" zoomScaleNormal="75" zoomScaleSheetLayoutView="100" workbookViewId="0">
      <selection activeCell="E11" sqref="E11"/>
    </sheetView>
  </sheetViews>
  <sheetFormatPr defaultRowHeight="12.75"/>
  <cols>
    <col min="1" max="1" width="13.5703125" style="1" customWidth="1"/>
    <col min="2" max="2" width="9.7109375" style="1" customWidth="1"/>
    <col min="3" max="3" width="9" style="1" customWidth="1"/>
    <col min="4" max="4" width="9.140625" style="1"/>
    <col min="5" max="5" width="9.28515625" style="1" customWidth="1"/>
    <col min="6" max="7" width="9.5703125" style="1" customWidth="1"/>
    <col min="8" max="8" width="9.42578125" style="1" customWidth="1"/>
    <col min="9" max="9" width="9.7109375" style="1" customWidth="1"/>
    <col min="10" max="10" width="9.85546875" style="1" customWidth="1"/>
    <col min="11" max="12" width="9.7109375" style="1" customWidth="1"/>
    <col min="13" max="13" width="10.140625" style="1" customWidth="1"/>
    <col min="14" max="16384" width="9.140625" style="1"/>
  </cols>
  <sheetData>
    <row r="1" spans="1:13" ht="16.5" customHeight="1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</row>
    <row r="2" spans="1:13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4.5" customHeight="1"/>
    <row r="4" spans="1:13" ht="14.25" customHeight="1">
      <c r="A4" s="206" t="str">
        <f>'6A'!A4:M4</f>
        <v>JADUAL WAKTU PERSEKOLAHAN TAHUN 2012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</row>
    <row r="5" spans="1:13" ht="4.5" customHeight="1">
      <c r="A5" s="3"/>
      <c r="B5" s="3"/>
      <c r="C5" s="3"/>
      <c r="D5" s="3"/>
      <c r="E5" s="3"/>
      <c r="F5" s="3"/>
      <c r="G5" s="3"/>
      <c r="H5" s="4"/>
      <c r="I5" s="5"/>
      <c r="J5" s="5"/>
      <c r="K5" s="5"/>
      <c r="L5" s="5"/>
      <c r="M5" s="6"/>
    </row>
    <row r="6" spans="1:13" ht="15.75" customHeight="1">
      <c r="A6" s="7" t="s">
        <v>2</v>
      </c>
      <c r="B6" s="179" t="s">
        <v>100</v>
      </c>
      <c r="C6" s="179"/>
      <c r="D6" s="8"/>
      <c r="E6" s="8"/>
      <c r="F6" s="8"/>
      <c r="G6" s="8"/>
      <c r="H6" s="8"/>
      <c r="I6" s="8"/>
      <c r="J6" s="8"/>
      <c r="K6" s="8"/>
      <c r="L6" s="101" t="s">
        <v>77</v>
      </c>
      <c r="M6" s="6"/>
    </row>
    <row r="7" spans="1:13" ht="16.5" customHeight="1">
      <c r="A7" s="9" t="s">
        <v>3</v>
      </c>
      <c r="B7" s="180" t="s">
        <v>78</v>
      </c>
      <c r="C7" s="180"/>
      <c r="D7" s="180"/>
      <c r="E7" s="180"/>
      <c r="F7" s="180"/>
      <c r="G7" s="9"/>
      <c r="H7" s="9"/>
      <c r="I7" s="9"/>
      <c r="J7" s="9"/>
      <c r="K7" s="9"/>
      <c r="L7" s="9"/>
      <c r="M7" s="6"/>
    </row>
    <row r="8" spans="1:13" ht="5.25" customHeight="1" thickBo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ht="21" customHeight="1" thickTop="1" thickBot="1">
      <c r="A9" s="10" t="s">
        <v>5</v>
      </c>
      <c r="B9" s="56" t="s">
        <v>6</v>
      </c>
      <c r="C9" s="57" t="s">
        <v>7</v>
      </c>
      <c r="D9" s="57" t="s">
        <v>8</v>
      </c>
      <c r="E9" s="57" t="s">
        <v>9</v>
      </c>
      <c r="F9" s="57" t="s">
        <v>10</v>
      </c>
      <c r="G9" s="57" t="s">
        <v>62</v>
      </c>
      <c r="H9" s="57" t="s">
        <v>63</v>
      </c>
      <c r="I9" s="57" t="s">
        <v>13</v>
      </c>
      <c r="J9" s="57" t="s">
        <v>14</v>
      </c>
      <c r="K9" s="57" t="s">
        <v>15</v>
      </c>
      <c r="L9" s="134" t="s">
        <v>16</v>
      </c>
      <c r="M9" s="168" t="s">
        <v>17</v>
      </c>
    </row>
    <row r="10" spans="1:13" ht="30" customHeight="1" thickTop="1" thickBot="1">
      <c r="A10" s="16" t="s">
        <v>18</v>
      </c>
      <c r="B10" s="102" t="s">
        <v>19</v>
      </c>
      <c r="C10" s="18" t="s">
        <v>22</v>
      </c>
      <c r="D10" s="18" t="s">
        <v>22</v>
      </c>
      <c r="E10" s="18" t="s">
        <v>23</v>
      </c>
      <c r="F10" s="18" t="s">
        <v>23</v>
      </c>
      <c r="G10" s="18" t="s">
        <v>66</v>
      </c>
      <c r="H10" s="87" t="s">
        <v>21</v>
      </c>
      <c r="I10" s="18" t="s">
        <v>25</v>
      </c>
      <c r="J10" s="18" t="s">
        <v>67</v>
      </c>
      <c r="K10" s="23" t="s">
        <v>67</v>
      </c>
      <c r="L10" s="133" t="s">
        <v>59</v>
      </c>
      <c r="M10" s="133" t="s">
        <v>59</v>
      </c>
    </row>
    <row r="11" spans="1:13" ht="30" customHeight="1" thickTop="1" thickBot="1">
      <c r="A11" s="16" t="s">
        <v>24</v>
      </c>
      <c r="B11" s="145" t="s">
        <v>59</v>
      </c>
      <c r="C11" s="23" t="s">
        <v>59</v>
      </c>
      <c r="D11" s="23" t="s">
        <v>22</v>
      </c>
      <c r="E11" s="23" t="s">
        <v>22</v>
      </c>
      <c r="F11" s="145" t="s">
        <v>64</v>
      </c>
      <c r="G11" s="145" t="s">
        <v>64</v>
      </c>
      <c r="H11" s="88" t="s">
        <v>26</v>
      </c>
      <c r="I11" s="23" t="s">
        <v>28</v>
      </c>
      <c r="J11" s="23" t="s">
        <v>28</v>
      </c>
      <c r="K11" s="23" t="s">
        <v>25</v>
      </c>
      <c r="L11" s="23" t="s">
        <v>23</v>
      </c>
      <c r="M11" s="23" t="s">
        <v>23</v>
      </c>
    </row>
    <row r="12" spans="1:13" ht="30" customHeight="1" thickTop="1" thickBot="1">
      <c r="A12" s="16" t="s">
        <v>29</v>
      </c>
      <c r="B12" s="23" t="s">
        <v>27</v>
      </c>
      <c r="C12" s="23" t="s">
        <v>27</v>
      </c>
      <c r="D12" s="23" t="s">
        <v>27</v>
      </c>
      <c r="E12" s="23" t="s">
        <v>23</v>
      </c>
      <c r="F12" s="217" t="s">
        <v>23</v>
      </c>
      <c r="G12" s="218"/>
      <c r="H12" s="88" t="s">
        <v>30</v>
      </c>
      <c r="I12" s="23" t="s">
        <v>20</v>
      </c>
      <c r="J12" s="23" t="s">
        <v>20</v>
      </c>
      <c r="K12" s="23" t="s">
        <v>22</v>
      </c>
      <c r="L12" s="23" t="s">
        <v>22</v>
      </c>
      <c r="M12" s="79" t="s">
        <v>32</v>
      </c>
    </row>
    <row r="13" spans="1:13" ht="30" customHeight="1" thickTop="1" thickBot="1">
      <c r="A13" s="16" t="s">
        <v>33</v>
      </c>
      <c r="B13" s="163" t="s">
        <v>65</v>
      </c>
      <c r="C13" s="163" t="s">
        <v>65</v>
      </c>
      <c r="D13" s="23" t="s">
        <v>22</v>
      </c>
      <c r="E13" s="23" t="s">
        <v>22</v>
      </c>
      <c r="F13" s="23" t="s">
        <v>59</v>
      </c>
      <c r="G13" s="23" t="s">
        <v>59</v>
      </c>
      <c r="H13" s="88" t="s">
        <v>34</v>
      </c>
      <c r="I13" s="23" t="s">
        <v>20</v>
      </c>
      <c r="J13" s="23" t="s">
        <v>20</v>
      </c>
      <c r="K13" s="23" t="s">
        <v>31</v>
      </c>
      <c r="L13" s="23" t="s">
        <v>31</v>
      </c>
      <c r="M13" s="79" t="s">
        <v>32</v>
      </c>
    </row>
    <row r="14" spans="1:13" ht="30" customHeight="1" thickTop="1" thickBot="1">
      <c r="A14" s="28" t="s">
        <v>35</v>
      </c>
      <c r="B14" s="139" t="s">
        <v>66</v>
      </c>
      <c r="C14" s="31" t="s">
        <v>20</v>
      </c>
      <c r="D14" s="31" t="s">
        <v>20</v>
      </c>
      <c r="E14" s="31" t="s">
        <v>20</v>
      </c>
      <c r="F14" s="31" t="s">
        <v>22</v>
      </c>
      <c r="G14" s="31" t="s">
        <v>22</v>
      </c>
      <c r="H14" s="89" t="s">
        <v>36</v>
      </c>
      <c r="I14" s="31" t="s">
        <v>27</v>
      </c>
      <c r="J14" s="31" t="s">
        <v>27</v>
      </c>
      <c r="K14" s="32"/>
      <c r="L14" s="33"/>
      <c r="M14" s="64"/>
    </row>
    <row r="15" spans="1:13" ht="13.5" thickTop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 ht="19.5" customHeight="1" thickBot="1">
      <c r="A16" s="6"/>
      <c r="B16" s="6"/>
      <c r="C16" s="6"/>
      <c r="D16" s="6"/>
      <c r="E16" s="37" t="s">
        <v>37</v>
      </c>
      <c r="F16" s="6"/>
      <c r="G16" s="6"/>
      <c r="H16" s="6"/>
      <c r="I16" s="6"/>
      <c r="J16" s="6"/>
      <c r="K16" s="6"/>
      <c r="L16" s="6"/>
      <c r="M16" s="6"/>
    </row>
    <row r="17" spans="1:13" ht="14.25" thickTop="1" thickBot="1">
      <c r="A17" s="6"/>
      <c r="B17" s="181" t="s">
        <v>38</v>
      </c>
      <c r="C17" s="182"/>
      <c r="D17" s="39" t="s">
        <v>39</v>
      </c>
      <c r="E17" s="40" t="s">
        <v>40</v>
      </c>
      <c r="F17" s="183" t="s">
        <v>38</v>
      </c>
      <c r="G17" s="182"/>
      <c r="H17" s="39" t="s">
        <v>39</v>
      </c>
      <c r="I17" s="40" t="s">
        <v>40</v>
      </c>
      <c r="J17" s="6"/>
      <c r="K17" s="6"/>
      <c r="L17" s="6"/>
      <c r="M17" s="6"/>
    </row>
    <row r="18" spans="1:13" ht="13.5" thickTop="1">
      <c r="A18" s="51"/>
      <c r="B18" s="207" t="s">
        <v>41</v>
      </c>
      <c r="C18" s="208"/>
      <c r="D18" s="90">
        <v>1</v>
      </c>
      <c r="E18" s="43">
        <f t="shared" ref="E18:E24" si="0">SUM(D18*30)</f>
        <v>30</v>
      </c>
      <c r="F18" s="209" t="s">
        <v>68</v>
      </c>
      <c r="G18" s="208"/>
      <c r="H18" s="90">
        <v>2</v>
      </c>
      <c r="I18" s="43">
        <f t="shared" ref="I18:I24" si="1">SUM(H18*30)</f>
        <v>60</v>
      </c>
    </row>
    <row r="19" spans="1:13">
      <c r="B19" s="210" t="s">
        <v>69</v>
      </c>
      <c r="C19" s="211"/>
      <c r="D19" s="90">
        <v>10</v>
      </c>
      <c r="E19" s="43">
        <f t="shared" si="0"/>
        <v>300</v>
      </c>
      <c r="F19" s="212" t="s">
        <v>70</v>
      </c>
      <c r="G19" s="211"/>
      <c r="H19" s="91">
        <v>2</v>
      </c>
      <c r="I19" s="43">
        <f t="shared" si="1"/>
        <v>60</v>
      </c>
    </row>
    <row r="20" spans="1:13">
      <c r="B20" s="210" t="s">
        <v>71</v>
      </c>
      <c r="C20" s="211"/>
      <c r="D20" s="90">
        <v>7</v>
      </c>
      <c r="E20" s="43">
        <f t="shared" si="0"/>
        <v>210</v>
      </c>
      <c r="F20" s="212" t="s">
        <v>46</v>
      </c>
      <c r="G20" s="211"/>
      <c r="H20" s="91">
        <v>2</v>
      </c>
      <c r="I20" s="43">
        <f t="shared" si="1"/>
        <v>60</v>
      </c>
    </row>
    <row r="21" spans="1:13">
      <c r="B21" s="210" t="s">
        <v>47</v>
      </c>
      <c r="C21" s="211"/>
      <c r="D21" s="90">
        <v>7</v>
      </c>
      <c r="E21" s="43">
        <f t="shared" si="0"/>
        <v>210</v>
      </c>
      <c r="F21" s="212" t="s">
        <v>72</v>
      </c>
      <c r="G21" s="211"/>
      <c r="H21" s="91">
        <v>2</v>
      </c>
      <c r="I21" s="43">
        <f t="shared" si="1"/>
        <v>60</v>
      </c>
    </row>
    <row r="22" spans="1:13">
      <c r="B22" s="210" t="s">
        <v>73</v>
      </c>
      <c r="C22" s="211"/>
      <c r="D22" s="90">
        <v>6</v>
      </c>
      <c r="E22" s="43">
        <f t="shared" si="0"/>
        <v>180</v>
      </c>
      <c r="F22" s="212" t="s">
        <v>70</v>
      </c>
      <c r="G22" s="211"/>
      <c r="H22" s="91">
        <v>2</v>
      </c>
      <c r="I22" s="43">
        <f t="shared" si="1"/>
        <v>60</v>
      </c>
    </row>
    <row r="23" spans="1:13">
      <c r="A23" s="55"/>
      <c r="B23" s="212" t="s">
        <v>42</v>
      </c>
      <c r="C23" s="211"/>
      <c r="D23" s="91">
        <v>5</v>
      </c>
      <c r="E23" s="46">
        <f t="shared" si="0"/>
        <v>150</v>
      </c>
      <c r="F23" s="212" t="s">
        <v>74</v>
      </c>
      <c r="G23" s="211"/>
      <c r="H23" s="91">
        <v>2</v>
      </c>
      <c r="I23" s="46">
        <f t="shared" si="1"/>
        <v>60</v>
      </c>
    </row>
    <row r="24" spans="1:13" ht="13.5" thickBot="1">
      <c r="A24" s="55"/>
      <c r="B24" s="212" t="s">
        <v>75</v>
      </c>
      <c r="C24" s="211"/>
      <c r="D24" s="91">
        <v>2</v>
      </c>
      <c r="E24" s="46">
        <f t="shared" si="0"/>
        <v>60</v>
      </c>
      <c r="F24" s="212" t="s">
        <v>32</v>
      </c>
      <c r="G24" s="211"/>
      <c r="H24" s="100">
        <v>2</v>
      </c>
      <c r="I24" s="50">
        <f t="shared" si="1"/>
        <v>60</v>
      </c>
    </row>
    <row r="25" spans="1:13" ht="14.25" thickTop="1" thickBot="1">
      <c r="B25" s="213" t="s">
        <v>51</v>
      </c>
      <c r="C25" s="214"/>
      <c r="D25" s="214"/>
      <c r="E25" s="214"/>
      <c r="F25" s="214"/>
      <c r="G25" s="215"/>
      <c r="H25" s="49">
        <f>SUM(SUM(D18:D24),SUM(H18:H24))</f>
        <v>52</v>
      </c>
      <c r="I25" s="50">
        <f>SUM(SUM(E18:E24),SUM(I18:I24))</f>
        <v>1560</v>
      </c>
    </row>
    <row r="26" spans="1:13" ht="13.5" thickTop="1"/>
    <row r="27" spans="1:13">
      <c r="A27" s="51" t="s">
        <v>52</v>
      </c>
      <c r="H27" s="51" t="s">
        <v>53</v>
      </c>
    </row>
  </sheetData>
  <mergeCells count="23">
    <mergeCell ref="B25:G25"/>
    <mergeCell ref="B21:C21"/>
    <mergeCell ref="F21:G21"/>
    <mergeCell ref="B22:C22"/>
    <mergeCell ref="F22:G22"/>
    <mergeCell ref="B23:C23"/>
    <mergeCell ref="F23:G23"/>
    <mergeCell ref="B19:C19"/>
    <mergeCell ref="F19:G19"/>
    <mergeCell ref="B20:C20"/>
    <mergeCell ref="F20:G20"/>
    <mergeCell ref="B24:C24"/>
    <mergeCell ref="F24:G24"/>
    <mergeCell ref="B17:C17"/>
    <mergeCell ref="F17:G17"/>
    <mergeCell ref="F12:G12"/>
    <mergeCell ref="B18:C18"/>
    <mergeCell ref="F18:G18"/>
    <mergeCell ref="A1:M1"/>
    <mergeCell ref="A2:M2"/>
    <mergeCell ref="A4:M4"/>
    <mergeCell ref="B6:C6"/>
    <mergeCell ref="B7:F7"/>
  </mergeCells>
  <printOptions horizontalCentered="1" verticalCentered="1"/>
  <pageMargins left="0.51181102362204722" right="0.31496062992125984" top="1.1811023622047245" bottom="0.98425196850393704" header="0.47244094488188981" footer="0.23"/>
  <pageSetup paperSize="9" orientation="landscape" horizontalDpi="4294967293" r:id="rId1"/>
  <headerFooter alignWithMargins="0">
    <oddHeader>&amp;C&amp;G</oddHeader>
    <oddFooter>&amp;R&amp;8SKTPSP -&amp;F-&amp;A-&amp;D</oddFooter>
  </headerFooter>
  <drawing r:id="rId2"/>
  <legacyDrawing r:id="rId3"/>
  <legacyDrawingHF r:id="rId4"/>
</worksheet>
</file>

<file path=xl/worksheets/sheet22.xml><?xml version="1.0" encoding="utf-8"?>
<worksheet xmlns="http://schemas.openxmlformats.org/spreadsheetml/2006/main" xmlns:r="http://schemas.openxmlformats.org/officeDocument/2006/relationships">
  <dimension ref="A1:M27"/>
  <sheetViews>
    <sheetView showGridLines="0" view="pageLayout" zoomScaleNormal="75" zoomScaleSheetLayoutView="75" workbookViewId="0">
      <selection activeCell="M11" sqref="M11"/>
    </sheetView>
  </sheetViews>
  <sheetFormatPr defaultRowHeight="12.75"/>
  <cols>
    <col min="1" max="1" width="13" style="1" customWidth="1"/>
    <col min="2" max="2" width="9.7109375" style="1" customWidth="1"/>
    <col min="3" max="3" width="9" style="1" customWidth="1"/>
    <col min="4" max="4" width="9.140625" style="1"/>
    <col min="5" max="5" width="9.28515625" style="1" customWidth="1"/>
    <col min="6" max="7" width="9.5703125" style="1" customWidth="1"/>
    <col min="8" max="8" width="9.42578125" style="1" customWidth="1"/>
    <col min="9" max="9" width="9.7109375" style="1" customWidth="1"/>
    <col min="10" max="10" width="9.85546875" style="1" customWidth="1"/>
    <col min="11" max="12" width="9.7109375" style="1" customWidth="1"/>
    <col min="13" max="13" width="10.140625" style="1" customWidth="1"/>
    <col min="14" max="16384" width="9.140625" style="1"/>
  </cols>
  <sheetData>
    <row r="1" spans="1:13" ht="16.5" customHeight="1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</row>
    <row r="2" spans="1:13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4.5" customHeight="1"/>
    <row r="4" spans="1:13" ht="14.25" customHeight="1">
      <c r="A4" s="206" t="str">
        <f>'6C'!A4:M4</f>
        <v>JADUAL WAKTU PERSEKOLAHAN TAHUN 2012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</row>
    <row r="5" spans="1:13" ht="4.5" customHeight="1">
      <c r="A5" s="3"/>
      <c r="B5" s="3"/>
      <c r="C5" s="3"/>
      <c r="D5" s="3"/>
      <c r="E5" s="3"/>
      <c r="F5" s="3"/>
      <c r="G5" s="3"/>
      <c r="H5" s="4"/>
      <c r="I5" s="5"/>
      <c r="J5" s="5"/>
      <c r="K5" s="5"/>
      <c r="L5" s="5"/>
      <c r="M5" s="6"/>
    </row>
    <row r="6" spans="1:13" ht="15.75" customHeight="1">
      <c r="A6" s="7" t="s">
        <v>2</v>
      </c>
      <c r="B6" s="179" t="s">
        <v>101</v>
      </c>
      <c r="C6" s="179"/>
      <c r="D6" s="8"/>
      <c r="E6" s="8"/>
      <c r="F6" s="8"/>
      <c r="G6" s="8"/>
      <c r="H6" s="8"/>
      <c r="I6" s="8"/>
      <c r="J6" s="8"/>
      <c r="K6" s="8"/>
      <c r="L6" s="8"/>
      <c r="M6" s="6"/>
    </row>
    <row r="7" spans="1:13" ht="16.5" customHeight="1">
      <c r="A7" s="9" t="s">
        <v>3</v>
      </c>
      <c r="B7" s="180" t="s">
        <v>139</v>
      </c>
      <c r="C7" s="180"/>
      <c r="D7" s="180"/>
      <c r="E7" s="180"/>
      <c r="F7" s="180"/>
      <c r="G7" s="9"/>
      <c r="H7" s="9"/>
      <c r="I7" s="9"/>
      <c r="J7" s="9"/>
      <c r="K7" s="9"/>
      <c r="L7" s="9"/>
      <c r="M7" s="6"/>
    </row>
    <row r="8" spans="1:13" ht="5.25" customHeight="1" thickBo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ht="21" customHeight="1" thickTop="1" thickBot="1">
      <c r="A9" s="10" t="s">
        <v>5</v>
      </c>
      <c r="B9" s="56" t="s">
        <v>6</v>
      </c>
      <c r="C9" s="57" t="s">
        <v>7</v>
      </c>
      <c r="D9" s="57" t="s">
        <v>8</v>
      </c>
      <c r="E9" s="57" t="s">
        <v>9</v>
      </c>
      <c r="F9" s="57" t="s">
        <v>10</v>
      </c>
      <c r="G9" s="57" t="s">
        <v>62</v>
      </c>
      <c r="H9" s="57" t="s">
        <v>63</v>
      </c>
      <c r="I9" s="57" t="s">
        <v>13</v>
      </c>
      <c r="J9" s="57" t="s">
        <v>14</v>
      </c>
      <c r="K9" s="57" t="s">
        <v>15</v>
      </c>
      <c r="L9" s="58" t="s">
        <v>16</v>
      </c>
      <c r="M9" s="59" t="s">
        <v>17</v>
      </c>
    </row>
    <row r="10" spans="1:13" ht="30" customHeight="1" thickTop="1" thickBot="1">
      <c r="A10" s="16" t="s">
        <v>18</v>
      </c>
      <c r="B10" s="17" t="s">
        <v>19</v>
      </c>
      <c r="C10" s="18" t="s">
        <v>27</v>
      </c>
      <c r="D10" s="18" t="s">
        <v>27</v>
      </c>
      <c r="E10" s="18" t="s">
        <v>27</v>
      </c>
      <c r="F10" s="18" t="s">
        <v>59</v>
      </c>
      <c r="G10" s="18" t="s">
        <v>59</v>
      </c>
      <c r="H10" s="87" t="s">
        <v>21</v>
      </c>
      <c r="I10" s="18" t="s">
        <v>22</v>
      </c>
      <c r="J10" s="18" t="s">
        <v>22</v>
      </c>
      <c r="K10" s="18" t="s">
        <v>31</v>
      </c>
      <c r="L10" s="18" t="s">
        <v>31</v>
      </c>
      <c r="M10" s="160" t="s">
        <v>25</v>
      </c>
    </row>
    <row r="11" spans="1:13" ht="30" customHeight="1" thickTop="1" thickBot="1">
      <c r="A11" s="21" t="s">
        <v>24</v>
      </c>
      <c r="B11" s="162" t="s">
        <v>22</v>
      </c>
      <c r="C11" s="23" t="s">
        <v>22</v>
      </c>
      <c r="D11" s="23" t="s">
        <v>64</v>
      </c>
      <c r="E11" s="145" t="s">
        <v>64</v>
      </c>
      <c r="F11" s="162" t="s">
        <v>59</v>
      </c>
      <c r="G11" s="162" t="s">
        <v>59</v>
      </c>
      <c r="H11" s="88" t="s">
        <v>26</v>
      </c>
      <c r="I11" s="23" t="s">
        <v>23</v>
      </c>
      <c r="J11" s="23" t="s">
        <v>23</v>
      </c>
      <c r="K11" s="23" t="s">
        <v>20</v>
      </c>
      <c r="L11" s="23" t="s">
        <v>20</v>
      </c>
      <c r="M11" s="160" t="s">
        <v>20</v>
      </c>
    </row>
    <row r="12" spans="1:13" ht="30" customHeight="1" thickTop="1" thickBot="1">
      <c r="A12" s="16" t="s">
        <v>29</v>
      </c>
      <c r="B12" s="163" t="s">
        <v>28</v>
      </c>
      <c r="C12" s="163" t="s">
        <v>28</v>
      </c>
      <c r="D12" s="23" t="s">
        <v>136</v>
      </c>
      <c r="E12" s="23" t="s">
        <v>136</v>
      </c>
      <c r="F12" s="23" t="s">
        <v>67</v>
      </c>
      <c r="G12" s="23" t="s">
        <v>67</v>
      </c>
      <c r="H12" s="88" t="s">
        <v>30</v>
      </c>
      <c r="I12" s="25" t="s">
        <v>22</v>
      </c>
      <c r="J12" s="23" t="s">
        <v>22</v>
      </c>
      <c r="K12" s="23" t="s">
        <v>65</v>
      </c>
      <c r="L12" s="164" t="s">
        <v>65</v>
      </c>
      <c r="M12" s="79" t="s">
        <v>32</v>
      </c>
    </row>
    <row r="13" spans="1:13" ht="30" customHeight="1" thickTop="1" thickBot="1">
      <c r="A13" s="16" t="s">
        <v>33</v>
      </c>
      <c r="B13" s="145" t="s">
        <v>23</v>
      </c>
      <c r="C13" s="145" t="s">
        <v>23</v>
      </c>
      <c r="D13" s="23" t="s">
        <v>23</v>
      </c>
      <c r="E13" s="23" t="s">
        <v>66</v>
      </c>
      <c r="F13" s="23" t="s">
        <v>22</v>
      </c>
      <c r="G13" s="23" t="s">
        <v>22</v>
      </c>
      <c r="H13" s="88" t="s">
        <v>34</v>
      </c>
      <c r="I13" s="23" t="s">
        <v>59</v>
      </c>
      <c r="J13" s="161" t="s">
        <v>59</v>
      </c>
      <c r="K13" s="23" t="s">
        <v>20</v>
      </c>
      <c r="L13" s="161" t="s">
        <v>20</v>
      </c>
      <c r="M13" s="79" t="s">
        <v>32</v>
      </c>
    </row>
    <row r="14" spans="1:13" ht="30" customHeight="1" thickTop="1" thickBot="1">
      <c r="A14" s="28" t="s">
        <v>35</v>
      </c>
      <c r="B14" s="139" t="s">
        <v>66</v>
      </c>
      <c r="C14" s="29" t="s">
        <v>20</v>
      </c>
      <c r="D14" s="31" t="s">
        <v>20</v>
      </c>
      <c r="E14" s="31" t="s">
        <v>25</v>
      </c>
      <c r="F14" s="31" t="s">
        <v>22</v>
      </c>
      <c r="G14" s="31" t="s">
        <v>22</v>
      </c>
      <c r="H14" s="89" t="s">
        <v>36</v>
      </c>
      <c r="I14" s="31" t="s">
        <v>23</v>
      </c>
      <c r="J14" s="31" t="s">
        <v>23</v>
      </c>
      <c r="K14" s="32"/>
      <c r="L14" s="33"/>
      <c r="M14" s="64"/>
    </row>
    <row r="15" spans="1:13" ht="13.5" thickTop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 ht="19.5" customHeight="1" thickBot="1">
      <c r="A16" s="6"/>
      <c r="B16" s="6"/>
      <c r="C16" s="6"/>
      <c r="D16" s="6"/>
      <c r="E16" s="37" t="s">
        <v>37</v>
      </c>
      <c r="F16" s="6"/>
      <c r="G16" s="6"/>
      <c r="H16" s="6"/>
      <c r="I16" s="6"/>
      <c r="J16" s="6"/>
      <c r="K16" s="6"/>
      <c r="L16" s="6"/>
      <c r="M16" s="6"/>
    </row>
    <row r="17" spans="1:13" ht="14.25" thickTop="1" thickBot="1">
      <c r="A17" s="6"/>
      <c r="B17" s="181" t="s">
        <v>38</v>
      </c>
      <c r="C17" s="182"/>
      <c r="D17" s="39" t="s">
        <v>39</v>
      </c>
      <c r="E17" s="40" t="s">
        <v>40</v>
      </c>
      <c r="F17" s="183" t="s">
        <v>38</v>
      </c>
      <c r="G17" s="182"/>
      <c r="H17" s="39" t="s">
        <v>39</v>
      </c>
      <c r="I17" s="40" t="s">
        <v>40</v>
      </c>
      <c r="J17" s="6"/>
      <c r="K17" s="6"/>
      <c r="L17" s="6"/>
      <c r="M17" s="6"/>
    </row>
    <row r="18" spans="1:13" ht="13.5" thickTop="1">
      <c r="A18" s="51"/>
      <c r="B18" s="207" t="s">
        <v>41</v>
      </c>
      <c r="C18" s="208"/>
      <c r="D18" s="90">
        <v>1</v>
      </c>
      <c r="E18" s="43">
        <f t="shared" ref="E18:E24" si="0">SUM(D18*30)</f>
        <v>30</v>
      </c>
      <c r="F18" s="209" t="s">
        <v>68</v>
      </c>
      <c r="G18" s="208"/>
      <c r="H18" s="90">
        <v>2</v>
      </c>
      <c r="I18" s="43">
        <f t="shared" ref="I18:I24" si="1">SUM(H18*30)</f>
        <v>60</v>
      </c>
    </row>
    <row r="19" spans="1:13">
      <c r="B19" s="210" t="s">
        <v>69</v>
      </c>
      <c r="C19" s="211"/>
      <c r="D19" s="90">
        <v>10</v>
      </c>
      <c r="E19" s="43">
        <f t="shared" si="0"/>
        <v>300</v>
      </c>
      <c r="F19" s="212" t="s">
        <v>70</v>
      </c>
      <c r="G19" s="211"/>
      <c r="H19" s="91">
        <v>2</v>
      </c>
      <c r="I19" s="43">
        <f t="shared" si="1"/>
        <v>60</v>
      </c>
    </row>
    <row r="20" spans="1:13">
      <c r="B20" s="210" t="s">
        <v>71</v>
      </c>
      <c r="C20" s="211"/>
      <c r="D20" s="90">
        <v>7</v>
      </c>
      <c r="E20" s="43">
        <f t="shared" si="0"/>
        <v>210</v>
      </c>
      <c r="F20" s="212" t="s">
        <v>46</v>
      </c>
      <c r="G20" s="211"/>
      <c r="H20" s="91">
        <v>2</v>
      </c>
      <c r="I20" s="43">
        <f t="shared" si="1"/>
        <v>60</v>
      </c>
    </row>
    <row r="21" spans="1:13">
      <c r="B21" s="210" t="s">
        <v>47</v>
      </c>
      <c r="C21" s="211"/>
      <c r="D21" s="90">
        <v>7</v>
      </c>
      <c r="E21" s="43">
        <f t="shared" si="0"/>
        <v>210</v>
      </c>
      <c r="F21" s="212" t="s">
        <v>72</v>
      </c>
      <c r="G21" s="211"/>
      <c r="H21" s="91">
        <v>2</v>
      </c>
      <c r="I21" s="43">
        <f t="shared" si="1"/>
        <v>60</v>
      </c>
    </row>
    <row r="22" spans="1:13">
      <c r="B22" s="210" t="s">
        <v>73</v>
      </c>
      <c r="C22" s="211"/>
      <c r="D22" s="90">
        <v>6</v>
      </c>
      <c r="E22" s="43">
        <f t="shared" si="0"/>
        <v>180</v>
      </c>
      <c r="F22" s="212" t="s">
        <v>70</v>
      </c>
      <c r="G22" s="211"/>
      <c r="H22" s="91">
        <v>2</v>
      </c>
      <c r="I22" s="43">
        <f t="shared" si="1"/>
        <v>60</v>
      </c>
    </row>
    <row r="23" spans="1:13">
      <c r="A23" s="55"/>
      <c r="B23" s="212" t="s">
        <v>42</v>
      </c>
      <c r="C23" s="211"/>
      <c r="D23" s="91">
        <v>5</v>
      </c>
      <c r="E23" s="46">
        <f t="shared" si="0"/>
        <v>150</v>
      </c>
      <c r="F23" s="212" t="s">
        <v>74</v>
      </c>
      <c r="G23" s="211"/>
      <c r="H23" s="91">
        <v>2</v>
      </c>
      <c r="I23" s="46">
        <f t="shared" si="1"/>
        <v>60</v>
      </c>
    </row>
    <row r="24" spans="1:13" ht="13.5" thickBot="1">
      <c r="A24" s="55"/>
      <c r="B24" s="212" t="s">
        <v>75</v>
      </c>
      <c r="C24" s="211"/>
      <c r="D24" s="91">
        <v>2</v>
      </c>
      <c r="E24" s="46">
        <f t="shared" si="0"/>
        <v>60</v>
      </c>
      <c r="F24" s="212" t="s">
        <v>32</v>
      </c>
      <c r="G24" s="211"/>
      <c r="H24" s="100">
        <v>2</v>
      </c>
      <c r="I24" s="50">
        <f t="shared" si="1"/>
        <v>60</v>
      </c>
    </row>
    <row r="25" spans="1:13" ht="14.25" thickTop="1" thickBot="1">
      <c r="A25" s="55"/>
      <c r="B25" s="214" t="s">
        <v>51</v>
      </c>
      <c r="C25" s="214"/>
      <c r="D25" s="214"/>
      <c r="E25" s="214"/>
      <c r="F25" s="214"/>
      <c r="G25" s="215"/>
      <c r="H25" s="49">
        <f>SUM(SUM(D18:D24),SUM(H18:H24))</f>
        <v>52</v>
      </c>
      <c r="I25" s="50">
        <f>SUM(SUM(E18:E24),SUM(I18:I24))</f>
        <v>1560</v>
      </c>
    </row>
    <row r="26" spans="1:13" ht="13.5" thickTop="1"/>
    <row r="27" spans="1:13">
      <c r="A27" s="51" t="s">
        <v>52</v>
      </c>
      <c r="H27" s="51" t="s">
        <v>53</v>
      </c>
    </row>
  </sheetData>
  <mergeCells count="22">
    <mergeCell ref="B20:C20"/>
    <mergeCell ref="F20:G20"/>
    <mergeCell ref="B24:C24"/>
    <mergeCell ref="F24:G24"/>
    <mergeCell ref="B25:G25"/>
    <mergeCell ref="B21:C21"/>
    <mergeCell ref="F21:G21"/>
    <mergeCell ref="B22:C22"/>
    <mergeCell ref="F22:G22"/>
    <mergeCell ref="B23:C23"/>
    <mergeCell ref="F23:G23"/>
    <mergeCell ref="B17:C17"/>
    <mergeCell ref="F17:G17"/>
    <mergeCell ref="B18:C18"/>
    <mergeCell ref="F18:G18"/>
    <mergeCell ref="B19:C19"/>
    <mergeCell ref="F19:G19"/>
    <mergeCell ref="A1:M1"/>
    <mergeCell ref="A2:M2"/>
    <mergeCell ref="A4:M4"/>
    <mergeCell ref="B6:C6"/>
    <mergeCell ref="B7:F7"/>
  </mergeCells>
  <printOptions horizontalCentered="1" verticalCentered="1"/>
  <pageMargins left="0.51181102362204722" right="0.31496062992125984" top="1.1811023622047245" bottom="0.98425196850393704" header="0.47244094488188981" footer="0.27"/>
  <pageSetup paperSize="9" orientation="landscape" horizontalDpi="4294967293" r:id="rId1"/>
  <headerFooter alignWithMargins="0">
    <oddHeader>&amp;C&amp;G</oddHeader>
    <oddFooter>&amp;R&amp;8SKTPSP -&amp;F-&amp;A-&amp;D</oddFooter>
  </headerFooter>
  <drawing r:id="rId2"/>
  <legacyDrawing r:id="rId3"/>
  <legacyDrawingHF r:id="rId4"/>
</worksheet>
</file>

<file path=xl/worksheets/sheet23.xml><?xml version="1.0" encoding="utf-8"?>
<worksheet xmlns="http://schemas.openxmlformats.org/spreadsheetml/2006/main" xmlns:r="http://schemas.openxmlformats.org/officeDocument/2006/relationships">
  <dimension ref="A1:M27"/>
  <sheetViews>
    <sheetView showGridLines="0" view="pageLayout" zoomScaleNormal="75" zoomScaleSheetLayoutView="75" workbookViewId="0">
      <selection sqref="A1:M1"/>
    </sheetView>
  </sheetViews>
  <sheetFormatPr defaultRowHeight="12.75"/>
  <cols>
    <col min="1" max="1" width="13" style="1" customWidth="1"/>
    <col min="2" max="2" width="9.7109375" style="1" customWidth="1"/>
    <col min="3" max="3" width="9" style="1" customWidth="1"/>
    <col min="4" max="4" width="9.140625" style="1"/>
    <col min="5" max="5" width="9.28515625" style="1" customWidth="1"/>
    <col min="6" max="7" width="9.5703125" style="1" customWidth="1"/>
    <col min="8" max="8" width="9.42578125" style="1" customWidth="1"/>
    <col min="9" max="9" width="9.7109375" style="1" customWidth="1"/>
    <col min="10" max="10" width="9.85546875" style="1" customWidth="1"/>
    <col min="11" max="12" width="9.7109375" style="1" customWidth="1"/>
    <col min="13" max="13" width="10.140625" style="1" customWidth="1"/>
    <col min="14" max="16384" width="9.140625" style="1"/>
  </cols>
  <sheetData>
    <row r="1" spans="1:13" ht="16.5" customHeight="1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</row>
    <row r="2" spans="1:13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4.5" customHeight="1"/>
    <row r="4" spans="1:13" ht="14.25" customHeight="1">
      <c r="A4" s="206" t="str">
        <f>menu!B3</f>
        <v>JADUAL WAKTU PERSEKOLAHAN TAHUN 2012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</row>
    <row r="5" spans="1:13" ht="4.5" customHeight="1">
      <c r="A5" s="3"/>
      <c r="B5" s="3"/>
      <c r="C5" s="3"/>
      <c r="D5" s="3"/>
      <c r="E5" s="3"/>
      <c r="F5" s="3"/>
      <c r="G5" s="3"/>
      <c r="H5" s="4"/>
      <c r="I5" s="5"/>
      <c r="J5" s="5"/>
      <c r="K5" s="5"/>
      <c r="L5" s="5"/>
      <c r="M5" s="6"/>
    </row>
    <row r="6" spans="1:13" ht="15.75" customHeight="1">
      <c r="A6" s="7" t="s">
        <v>2</v>
      </c>
      <c r="B6" s="179" t="s">
        <v>102</v>
      </c>
      <c r="C6" s="179"/>
      <c r="D6" s="8"/>
      <c r="E6" s="8"/>
      <c r="F6" s="8"/>
      <c r="G6" s="8"/>
      <c r="H6" s="8"/>
      <c r="I6" s="8"/>
      <c r="J6" s="8"/>
      <c r="K6" s="8"/>
      <c r="L6" s="8"/>
      <c r="M6" s="6"/>
    </row>
    <row r="7" spans="1:13" ht="16.5" customHeight="1">
      <c r="A7" s="9" t="s">
        <v>3</v>
      </c>
      <c r="B7" s="180" t="s">
        <v>140</v>
      </c>
      <c r="C7" s="180"/>
      <c r="D7" s="180"/>
      <c r="E7" s="180"/>
      <c r="F7" s="180"/>
      <c r="G7" s="9"/>
      <c r="H7" s="9"/>
      <c r="I7" s="9"/>
      <c r="J7" s="9"/>
      <c r="K7" s="9"/>
      <c r="L7" s="9"/>
      <c r="M7" s="6"/>
    </row>
    <row r="8" spans="1:13" ht="5.25" customHeight="1" thickBo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ht="21" customHeight="1" thickTop="1" thickBot="1">
      <c r="A9" s="10" t="s">
        <v>5</v>
      </c>
      <c r="B9" s="56" t="s">
        <v>6</v>
      </c>
      <c r="C9" s="57" t="s">
        <v>7</v>
      </c>
      <c r="D9" s="57" t="s">
        <v>8</v>
      </c>
      <c r="E9" s="57" t="s">
        <v>9</v>
      </c>
      <c r="F9" s="57" t="s">
        <v>10</v>
      </c>
      <c r="G9" s="57" t="s">
        <v>62</v>
      </c>
      <c r="H9" s="57" t="s">
        <v>63</v>
      </c>
      <c r="I9" s="57" t="s">
        <v>13</v>
      </c>
      <c r="J9" s="57" t="s">
        <v>14</v>
      </c>
      <c r="K9" s="57" t="s">
        <v>15</v>
      </c>
      <c r="L9" s="58" t="s">
        <v>16</v>
      </c>
      <c r="M9" s="59" t="s">
        <v>17</v>
      </c>
    </row>
    <row r="10" spans="1:13" ht="30" customHeight="1" thickTop="1" thickBot="1">
      <c r="A10" s="16" t="s">
        <v>18</v>
      </c>
      <c r="B10" s="17" t="s">
        <v>19</v>
      </c>
      <c r="C10" s="18" t="s">
        <v>66</v>
      </c>
      <c r="D10" s="18" t="s">
        <v>65</v>
      </c>
      <c r="E10" s="18" t="s">
        <v>65</v>
      </c>
      <c r="F10" s="18" t="s">
        <v>23</v>
      </c>
      <c r="G10" s="18" t="s">
        <v>23</v>
      </c>
      <c r="H10" s="87" t="s">
        <v>21</v>
      </c>
      <c r="I10" s="18" t="s">
        <v>22</v>
      </c>
      <c r="J10" s="18" t="s">
        <v>22</v>
      </c>
      <c r="K10" s="18" t="s">
        <v>59</v>
      </c>
      <c r="L10" s="18" t="s">
        <v>59</v>
      </c>
      <c r="M10" s="160" t="s">
        <v>25</v>
      </c>
    </row>
    <row r="11" spans="1:13" ht="30" customHeight="1" thickTop="1" thickBot="1">
      <c r="A11" s="21" t="s">
        <v>24</v>
      </c>
      <c r="B11" s="145" t="s">
        <v>22</v>
      </c>
      <c r="C11" s="145" t="s">
        <v>22</v>
      </c>
      <c r="D11" s="23" t="s">
        <v>20</v>
      </c>
      <c r="E11" s="23" t="s">
        <v>20</v>
      </c>
      <c r="F11" s="145" t="s">
        <v>59</v>
      </c>
      <c r="G11" s="145" t="s">
        <v>59</v>
      </c>
      <c r="H11" s="88" t="s">
        <v>26</v>
      </c>
      <c r="I11" s="23" t="s">
        <v>31</v>
      </c>
      <c r="J11" s="23" t="s">
        <v>31</v>
      </c>
      <c r="K11" s="23" t="s">
        <v>27</v>
      </c>
      <c r="L11" s="23" t="s">
        <v>27</v>
      </c>
      <c r="M11" s="79" t="s">
        <v>27</v>
      </c>
    </row>
    <row r="12" spans="1:13" ht="30" customHeight="1" thickTop="1" thickBot="1">
      <c r="A12" s="16" t="s">
        <v>29</v>
      </c>
      <c r="B12" s="145" t="s">
        <v>28</v>
      </c>
      <c r="C12" s="145" t="s">
        <v>28</v>
      </c>
      <c r="D12" s="23" t="s">
        <v>66</v>
      </c>
      <c r="E12" s="23" t="s">
        <v>20</v>
      </c>
      <c r="F12" s="23" t="s">
        <v>20</v>
      </c>
      <c r="G12" s="23" t="s">
        <v>20</v>
      </c>
      <c r="H12" s="88" t="s">
        <v>30</v>
      </c>
      <c r="I12" s="23" t="s">
        <v>22</v>
      </c>
      <c r="J12" s="23" t="s">
        <v>22</v>
      </c>
      <c r="K12" s="23" t="s">
        <v>64</v>
      </c>
      <c r="L12" s="23" t="s">
        <v>64</v>
      </c>
      <c r="M12" s="79" t="s">
        <v>32</v>
      </c>
    </row>
    <row r="13" spans="1:13" ht="30" customHeight="1" thickTop="1" thickBot="1">
      <c r="A13" s="16" t="s">
        <v>33</v>
      </c>
      <c r="B13" s="22" t="s">
        <v>23</v>
      </c>
      <c r="C13" s="22" t="s">
        <v>23</v>
      </c>
      <c r="D13" s="23" t="s">
        <v>23</v>
      </c>
      <c r="E13" s="23" t="s">
        <v>25</v>
      </c>
      <c r="F13" s="23" t="s">
        <v>27</v>
      </c>
      <c r="G13" s="23" t="s">
        <v>27</v>
      </c>
      <c r="H13" s="88" t="s">
        <v>34</v>
      </c>
      <c r="I13" s="23" t="s">
        <v>59</v>
      </c>
      <c r="J13" s="144" t="s">
        <v>59</v>
      </c>
      <c r="K13" s="23" t="s">
        <v>22</v>
      </c>
      <c r="L13" s="23" t="s">
        <v>22</v>
      </c>
      <c r="M13" s="79" t="s">
        <v>32</v>
      </c>
    </row>
    <row r="14" spans="1:13" ht="30" customHeight="1" thickTop="1" thickBot="1">
      <c r="A14" s="28" t="s">
        <v>35</v>
      </c>
      <c r="B14" s="139" t="s">
        <v>22</v>
      </c>
      <c r="C14" s="31" t="s">
        <v>22</v>
      </c>
      <c r="D14" s="31" t="s">
        <v>23</v>
      </c>
      <c r="E14" s="31" t="s">
        <v>23</v>
      </c>
      <c r="F14" s="31" t="s">
        <v>67</v>
      </c>
      <c r="G14" s="31" t="s">
        <v>67</v>
      </c>
      <c r="H14" s="89" t="s">
        <v>36</v>
      </c>
      <c r="I14" s="31" t="s">
        <v>20</v>
      </c>
      <c r="J14" s="31" t="s">
        <v>20</v>
      </c>
      <c r="K14" s="32"/>
      <c r="L14" s="33"/>
      <c r="M14" s="64"/>
    </row>
    <row r="15" spans="1:13" ht="13.5" thickTop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 ht="19.5" customHeight="1" thickBot="1">
      <c r="A16" s="6"/>
      <c r="B16" s="6"/>
      <c r="C16" s="6"/>
      <c r="D16" s="6"/>
      <c r="E16" s="37" t="s">
        <v>37</v>
      </c>
      <c r="F16" s="6"/>
      <c r="G16" s="6"/>
      <c r="H16" s="6"/>
      <c r="I16" s="6"/>
      <c r="J16" s="6"/>
      <c r="K16" s="6"/>
      <c r="L16" s="6"/>
      <c r="M16" s="6"/>
    </row>
    <row r="17" spans="1:13" ht="14.25" thickTop="1" thickBot="1">
      <c r="A17" s="6"/>
      <c r="B17" s="181" t="s">
        <v>38</v>
      </c>
      <c r="C17" s="182"/>
      <c r="D17" s="39" t="s">
        <v>39</v>
      </c>
      <c r="E17" s="40" t="s">
        <v>40</v>
      </c>
      <c r="F17" s="183" t="s">
        <v>38</v>
      </c>
      <c r="G17" s="182"/>
      <c r="H17" s="39" t="s">
        <v>39</v>
      </c>
      <c r="I17" s="40" t="s">
        <v>40</v>
      </c>
      <c r="J17" s="6"/>
      <c r="K17" s="6"/>
      <c r="L17" s="6"/>
      <c r="M17" s="6"/>
    </row>
    <row r="18" spans="1:13" ht="13.5" thickTop="1">
      <c r="A18" s="51"/>
      <c r="B18" s="207" t="s">
        <v>41</v>
      </c>
      <c r="C18" s="208"/>
      <c r="D18" s="90">
        <v>1</v>
      </c>
      <c r="E18" s="43">
        <f t="shared" ref="E18:E24" si="0">SUM(D18*30)</f>
        <v>30</v>
      </c>
      <c r="F18" s="209" t="s">
        <v>68</v>
      </c>
      <c r="G18" s="208"/>
      <c r="H18" s="90">
        <v>2</v>
      </c>
      <c r="I18" s="43">
        <f t="shared" ref="I18:I24" si="1">SUM(H18*30)</f>
        <v>60</v>
      </c>
    </row>
    <row r="19" spans="1:13">
      <c r="B19" s="210" t="s">
        <v>69</v>
      </c>
      <c r="C19" s="211"/>
      <c r="D19" s="90">
        <v>10</v>
      </c>
      <c r="E19" s="43">
        <f t="shared" si="0"/>
        <v>300</v>
      </c>
      <c r="F19" s="212" t="s">
        <v>70</v>
      </c>
      <c r="G19" s="211"/>
      <c r="H19" s="91">
        <v>2</v>
      </c>
      <c r="I19" s="43">
        <f t="shared" si="1"/>
        <v>60</v>
      </c>
    </row>
    <row r="20" spans="1:13">
      <c r="B20" s="210" t="s">
        <v>71</v>
      </c>
      <c r="C20" s="211"/>
      <c r="D20" s="90">
        <v>7</v>
      </c>
      <c r="E20" s="43">
        <f t="shared" si="0"/>
        <v>210</v>
      </c>
      <c r="F20" s="212" t="s">
        <v>46</v>
      </c>
      <c r="G20" s="211"/>
      <c r="H20" s="91">
        <v>2</v>
      </c>
      <c r="I20" s="43">
        <f t="shared" si="1"/>
        <v>60</v>
      </c>
    </row>
    <row r="21" spans="1:13">
      <c r="B21" s="210" t="s">
        <v>47</v>
      </c>
      <c r="C21" s="211"/>
      <c r="D21" s="90">
        <v>7</v>
      </c>
      <c r="E21" s="43">
        <f t="shared" si="0"/>
        <v>210</v>
      </c>
      <c r="F21" s="212" t="s">
        <v>72</v>
      </c>
      <c r="G21" s="211"/>
      <c r="H21" s="91">
        <v>2</v>
      </c>
      <c r="I21" s="43">
        <f t="shared" si="1"/>
        <v>60</v>
      </c>
    </row>
    <row r="22" spans="1:13">
      <c r="B22" s="210" t="s">
        <v>73</v>
      </c>
      <c r="C22" s="211"/>
      <c r="D22" s="90">
        <v>6</v>
      </c>
      <c r="E22" s="43">
        <f t="shared" si="0"/>
        <v>180</v>
      </c>
      <c r="F22" s="212" t="s">
        <v>70</v>
      </c>
      <c r="G22" s="211"/>
      <c r="H22" s="91">
        <v>2</v>
      </c>
      <c r="I22" s="43">
        <f t="shared" si="1"/>
        <v>60</v>
      </c>
    </row>
    <row r="23" spans="1:13">
      <c r="A23" s="55"/>
      <c r="B23" s="212" t="s">
        <v>42</v>
      </c>
      <c r="C23" s="211"/>
      <c r="D23" s="91">
        <v>5</v>
      </c>
      <c r="E23" s="46">
        <f t="shared" si="0"/>
        <v>150</v>
      </c>
      <c r="F23" s="212" t="s">
        <v>74</v>
      </c>
      <c r="G23" s="211"/>
      <c r="H23" s="91">
        <v>2</v>
      </c>
      <c r="I23" s="46">
        <f t="shared" si="1"/>
        <v>60</v>
      </c>
    </row>
    <row r="24" spans="1:13" ht="13.5" thickBot="1">
      <c r="A24" s="55"/>
      <c r="B24" s="212" t="s">
        <v>75</v>
      </c>
      <c r="C24" s="211"/>
      <c r="D24" s="91">
        <v>2</v>
      </c>
      <c r="E24" s="46">
        <f t="shared" si="0"/>
        <v>60</v>
      </c>
      <c r="F24" s="212" t="s">
        <v>32</v>
      </c>
      <c r="G24" s="211"/>
      <c r="H24" s="100">
        <v>2</v>
      </c>
      <c r="I24" s="50">
        <f t="shared" si="1"/>
        <v>60</v>
      </c>
    </row>
    <row r="25" spans="1:13" ht="14.25" thickTop="1" thickBot="1">
      <c r="B25" s="213" t="s">
        <v>51</v>
      </c>
      <c r="C25" s="214"/>
      <c r="D25" s="214"/>
      <c r="E25" s="214"/>
      <c r="F25" s="214"/>
      <c r="G25" s="215"/>
      <c r="H25" s="49">
        <f>SUM(SUM(D18:D24),SUM(H18:H24))</f>
        <v>52</v>
      </c>
      <c r="I25" s="50">
        <f>SUM(SUM(E18:E24),SUM(I18:I24))</f>
        <v>1560</v>
      </c>
    </row>
    <row r="26" spans="1:13" ht="13.5" thickTop="1"/>
    <row r="27" spans="1:13">
      <c r="A27" s="51" t="s">
        <v>52</v>
      </c>
      <c r="H27" s="51" t="s">
        <v>53</v>
      </c>
    </row>
  </sheetData>
  <mergeCells count="22">
    <mergeCell ref="B20:C20"/>
    <mergeCell ref="F20:G20"/>
    <mergeCell ref="B24:C24"/>
    <mergeCell ref="F24:G24"/>
    <mergeCell ref="B25:G25"/>
    <mergeCell ref="B21:C21"/>
    <mergeCell ref="F21:G21"/>
    <mergeCell ref="B22:C22"/>
    <mergeCell ref="F22:G22"/>
    <mergeCell ref="B23:C23"/>
    <mergeCell ref="F23:G23"/>
    <mergeCell ref="B17:C17"/>
    <mergeCell ref="F17:G17"/>
    <mergeCell ref="B18:C18"/>
    <mergeCell ref="F18:G18"/>
    <mergeCell ref="B19:C19"/>
    <mergeCell ref="F19:G19"/>
    <mergeCell ref="A1:M1"/>
    <mergeCell ref="A2:M2"/>
    <mergeCell ref="A4:M4"/>
    <mergeCell ref="B6:C6"/>
    <mergeCell ref="B7:F7"/>
  </mergeCells>
  <printOptions horizontalCentered="1" verticalCentered="1"/>
  <pageMargins left="0.51181102362204722" right="0.31496062992125984" top="1.1811023622047245" bottom="0.98425196850393704" header="0.43307086614173229" footer="0.3"/>
  <pageSetup paperSize="9" orientation="landscape" horizontalDpi="4294967293" r:id="rId1"/>
  <headerFooter alignWithMargins="0">
    <oddHeader>&amp;C&amp;G</oddHeader>
    <oddFooter>&amp;R&amp;8SKTPSP -&amp;F-&amp;A-&amp;D</oddFooter>
  </headerFooter>
  <drawing r:id="rId2"/>
  <legacyDrawing r:id="rId3"/>
  <legacyDrawingHF r:id="rId4"/>
</worksheet>
</file>

<file path=xl/worksheets/sheet2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6"/>
  <sheetViews>
    <sheetView showGridLines="0" view="pageLayout" topLeftCell="A3" zoomScaleNormal="75" zoomScaleSheetLayoutView="90" workbookViewId="0">
      <selection activeCell="H13" sqref="H13"/>
    </sheetView>
  </sheetViews>
  <sheetFormatPr defaultColWidth="9" defaultRowHeight="12.75"/>
  <cols>
    <col min="1" max="1" width="14.85546875" style="1" customWidth="1"/>
    <col min="2" max="13" width="9.7109375" style="1" customWidth="1"/>
    <col min="14" max="16384" width="9" style="1"/>
  </cols>
  <sheetData>
    <row r="1" spans="1:13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</row>
    <row r="2" spans="1:13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5.25" customHeight="1">
      <c r="A3" s="2"/>
      <c r="B3" s="2"/>
      <c r="C3" s="2"/>
      <c r="D3" s="2"/>
      <c r="E3" s="2"/>
      <c r="F3" s="2"/>
      <c r="G3" s="2"/>
      <c r="H3" s="2"/>
      <c r="I3" s="2"/>
      <c r="J3" s="2"/>
      <c r="L3" s="2"/>
    </row>
    <row r="4" spans="1:13" ht="15" customHeight="1">
      <c r="A4" s="178" t="str">
        <f>'1A'!A4:L4</f>
        <v>JADUAL WAKTU KELAS TAHUN 2012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</row>
    <row r="5" spans="1:13" ht="5.25" customHeight="1">
      <c r="A5" s="3"/>
      <c r="B5" s="3"/>
      <c r="C5" s="3"/>
      <c r="D5" s="3"/>
      <c r="E5" s="3"/>
      <c r="F5" s="3"/>
      <c r="G5" s="3"/>
      <c r="H5" s="4"/>
      <c r="I5" s="5"/>
      <c r="J5" s="5"/>
      <c r="K5" s="5"/>
      <c r="L5" s="5"/>
      <c r="M5" s="6"/>
    </row>
    <row r="6" spans="1:13" ht="15.75" customHeight="1">
      <c r="A6" s="7" t="s">
        <v>2</v>
      </c>
      <c r="B6" s="179" t="s">
        <v>81</v>
      </c>
      <c r="C6" s="179"/>
      <c r="D6" s="8"/>
      <c r="E6" s="8"/>
      <c r="F6" s="8"/>
      <c r="G6" s="8"/>
      <c r="H6" s="8"/>
      <c r="I6" s="8"/>
      <c r="J6" s="8"/>
      <c r="K6" s="8"/>
      <c r="L6" s="8"/>
      <c r="M6" s="6"/>
    </row>
    <row r="7" spans="1:13" ht="17.25" customHeight="1">
      <c r="A7" s="9" t="s">
        <v>3</v>
      </c>
      <c r="B7" s="194" t="s">
        <v>54</v>
      </c>
      <c r="C7" s="194"/>
      <c r="D7" s="194"/>
      <c r="E7" s="194"/>
      <c r="F7" s="194"/>
      <c r="G7" s="9"/>
      <c r="H7" s="9"/>
      <c r="I7" s="9"/>
      <c r="J7" s="9"/>
      <c r="K7" s="9"/>
      <c r="L7" s="9"/>
      <c r="M7" s="6"/>
    </row>
    <row r="8" spans="1:13" ht="5.25" customHeight="1" thickBo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ht="21" customHeight="1" thickTop="1" thickBot="1">
      <c r="A9" s="10" t="s">
        <v>5</v>
      </c>
      <c r="B9" s="11" t="s">
        <v>6</v>
      </c>
      <c r="C9" s="12" t="s">
        <v>7</v>
      </c>
      <c r="D9" s="12" t="s">
        <v>8</v>
      </c>
      <c r="E9" s="12" t="s">
        <v>9</v>
      </c>
      <c r="F9" s="12" t="s">
        <v>10</v>
      </c>
      <c r="G9" s="12" t="s">
        <v>11</v>
      </c>
      <c r="H9" s="12" t="s">
        <v>12</v>
      </c>
      <c r="I9" s="12" t="s">
        <v>13</v>
      </c>
      <c r="J9" s="12" t="s">
        <v>14</v>
      </c>
      <c r="K9" s="12" t="s">
        <v>15</v>
      </c>
      <c r="L9" s="13" t="s">
        <v>16</v>
      </c>
      <c r="M9" s="14" t="s">
        <v>17</v>
      </c>
    </row>
    <row r="10" spans="1:13" ht="30" customHeight="1" thickTop="1" thickBot="1">
      <c r="A10" s="16" t="s">
        <v>18</v>
      </c>
      <c r="B10" s="17" t="s">
        <v>55</v>
      </c>
      <c r="C10" s="18" t="s">
        <v>22</v>
      </c>
      <c r="D10" s="18" t="s">
        <v>22</v>
      </c>
      <c r="E10" s="18" t="s">
        <v>66</v>
      </c>
      <c r="F10" s="18" t="s">
        <v>31</v>
      </c>
      <c r="G10" s="19" t="s">
        <v>21</v>
      </c>
      <c r="H10" s="18" t="s">
        <v>23</v>
      </c>
      <c r="I10" s="52" t="s">
        <v>23</v>
      </c>
      <c r="J10" s="52" t="s">
        <v>20</v>
      </c>
      <c r="K10" s="52" t="s">
        <v>20</v>
      </c>
      <c r="L10" s="18" t="s">
        <v>20</v>
      </c>
      <c r="M10" s="20"/>
    </row>
    <row r="11" spans="1:13" ht="30" customHeight="1" thickTop="1" thickBot="1">
      <c r="A11" s="21" t="s">
        <v>24</v>
      </c>
      <c r="B11" s="23" t="s">
        <v>22</v>
      </c>
      <c r="C11" s="23" t="s">
        <v>22</v>
      </c>
      <c r="D11" s="23" t="s">
        <v>22</v>
      </c>
      <c r="E11" s="145" t="s">
        <v>104</v>
      </c>
      <c r="F11" s="145" t="s">
        <v>104</v>
      </c>
      <c r="G11" s="24" t="s">
        <v>26</v>
      </c>
      <c r="H11" s="23" t="s">
        <v>56</v>
      </c>
      <c r="I11" s="23" t="s">
        <v>56</v>
      </c>
      <c r="J11" s="23" t="s">
        <v>20</v>
      </c>
      <c r="K11" s="23" t="s">
        <v>20</v>
      </c>
      <c r="L11" s="23" t="s">
        <v>25</v>
      </c>
      <c r="M11" s="26"/>
    </row>
    <row r="12" spans="1:13" ht="30" customHeight="1" thickTop="1" thickBot="1">
      <c r="A12" s="16" t="s">
        <v>29</v>
      </c>
      <c r="B12" s="145" t="s">
        <v>20</v>
      </c>
      <c r="C12" s="145" t="s">
        <v>20</v>
      </c>
      <c r="D12" s="23" t="s">
        <v>22</v>
      </c>
      <c r="E12" s="23" t="s">
        <v>22</v>
      </c>
      <c r="F12" s="23" t="s">
        <v>66</v>
      </c>
      <c r="G12" s="24" t="s">
        <v>30</v>
      </c>
      <c r="H12" s="23" t="s">
        <v>104</v>
      </c>
      <c r="I12" s="23" t="s">
        <v>104</v>
      </c>
      <c r="J12" s="23" t="s">
        <v>28</v>
      </c>
      <c r="K12" s="23" t="s">
        <v>28</v>
      </c>
      <c r="L12" s="23" t="s">
        <v>32</v>
      </c>
      <c r="M12" s="26"/>
    </row>
    <row r="13" spans="1:13" ht="32.25" customHeight="1" thickTop="1" thickBot="1">
      <c r="A13" s="16" t="s">
        <v>33</v>
      </c>
      <c r="B13" s="145" t="s">
        <v>23</v>
      </c>
      <c r="C13" s="145" t="s">
        <v>23</v>
      </c>
      <c r="D13" s="145" t="s">
        <v>22</v>
      </c>
      <c r="E13" s="145" t="s">
        <v>22</v>
      </c>
      <c r="F13" s="23" t="s">
        <v>22</v>
      </c>
      <c r="G13" s="24" t="s">
        <v>34</v>
      </c>
      <c r="H13" s="23" t="s">
        <v>104</v>
      </c>
      <c r="I13" s="23" t="s">
        <v>104</v>
      </c>
      <c r="J13" s="23" t="s">
        <v>132</v>
      </c>
      <c r="K13" s="23" t="s">
        <v>132</v>
      </c>
      <c r="L13" s="23" t="s">
        <v>32</v>
      </c>
      <c r="M13" s="26"/>
    </row>
    <row r="14" spans="1:13" ht="33" customHeight="1" thickTop="1" thickBot="1">
      <c r="A14" s="28" t="s">
        <v>35</v>
      </c>
      <c r="B14" s="139" t="s">
        <v>22</v>
      </c>
      <c r="C14" s="139" t="s">
        <v>22</v>
      </c>
      <c r="D14" s="139" t="s">
        <v>20</v>
      </c>
      <c r="E14" s="53" t="s">
        <v>20</v>
      </c>
      <c r="F14" s="53" t="s">
        <v>20</v>
      </c>
      <c r="G14" s="30" t="s">
        <v>36</v>
      </c>
      <c r="H14" s="31" t="s">
        <v>103</v>
      </c>
      <c r="I14" s="23" t="s">
        <v>25</v>
      </c>
      <c r="J14" s="23" t="s">
        <v>25</v>
      </c>
      <c r="K14" s="32"/>
      <c r="L14" s="33"/>
      <c r="M14" s="34"/>
    </row>
    <row r="15" spans="1:13" ht="6.75" customHeight="1" thickTop="1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</row>
    <row r="16" spans="1:13" ht="21" customHeight="1" thickBot="1">
      <c r="A16" s="6"/>
      <c r="B16" s="6"/>
      <c r="C16" s="6"/>
      <c r="D16" s="6"/>
      <c r="E16" s="37" t="s">
        <v>37</v>
      </c>
      <c r="F16" s="6"/>
      <c r="G16" s="6"/>
      <c r="H16" s="6"/>
      <c r="I16" s="6"/>
      <c r="J16" s="6"/>
      <c r="K16" s="6"/>
      <c r="L16" s="6"/>
      <c r="M16" s="6"/>
    </row>
    <row r="17" spans="1:13" ht="14.25" thickTop="1" thickBot="1">
      <c r="A17" s="54"/>
      <c r="B17" s="181" t="s">
        <v>38</v>
      </c>
      <c r="C17" s="182"/>
      <c r="D17" s="39" t="s">
        <v>39</v>
      </c>
      <c r="E17" s="40" t="s">
        <v>40</v>
      </c>
      <c r="F17" s="181" t="s">
        <v>38</v>
      </c>
      <c r="G17" s="182"/>
      <c r="H17" s="39" t="s">
        <v>39</v>
      </c>
      <c r="I17" s="40" t="s">
        <v>40</v>
      </c>
      <c r="J17" s="6"/>
      <c r="K17" s="6"/>
      <c r="L17" s="6"/>
      <c r="M17" s="6"/>
    </row>
    <row r="18" spans="1:13" ht="15" thickTop="1">
      <c r="A18" s="51"/>
      <c r="B18" s="195" t="s">
        <v>41</v>
      </c>
      <c r="C18" s="196"/>
      <c r="D18" s="42">
        <v>1</v>
      </c>
      <c r="E18" s="43">
        <f t="shared" ref="E18:E23" si="0">SUM(D18*30)</f>
        <v>30</v>
      </c>
      <c r="F18" s="197" t="s">
        <v>132</v>
      </c>
      <c r="G18" s="198"/>
      <c r="H18" s="42">
        <v>2</v>
      </c>
      <c r="I18" s="43">
        <f>SUM(H18*30)</f>
        <v>60</v>
      </c>
    </row>
    <row r="19" spans="1:13" ht="14.25">
      <c r="B19" s="199" t="s">
        <v>43</v>
      </c>
      <c r="C19" s="200"/>
      <c r="D19" s="42">
        <v>12</v>
      </c>
      <c r="E19" s="43">
        <f t="shared" si="0"/>
        <v>360</v>
      </c>
      <c r="F19" s="201" t="s">
        <v>44</v>
      </c>
      <c r="G19" s="200"/>
      <c r="H19" s="44">
        <v>2</v>
      </c>
      <c r="I19" s="43">
        <f>SUM(H19*30)</f>
        <v>60</v>
      </c>
    </row>
    <row r="20" spans="1:13" ht="14.25">
      <c r="B20" s="199" t="s">
        <v>45</v>
      </c>
      <c r="C20" s="200"/>
      <c r="D20" s="42">
        <v>10</v>
      </c>
      <c r="E20" s="43">
        <f t="shared" si="0"/>
        <v>300</v>
      </c>
      <c r="F20" s="201" t="s">
        <v>46</v>
      </c>
      <c r="G20" s="200"/>
      <c r="H20" s="44">
        <v>1</v>
      </c>
      <c r="I20" s="43">
        <f>SUM(H20*30)</f>
        <v>30</v>
      </c>
    </row>
    <row r="21" spans="1:13" ht="14.25">
      <c r="B21" s="199" t="s">
        <v>47</v>
      </c>
      <c r="C21" s="200"/>
      <c r="D21" s="42">
        <v>6</v>
      </c>
      <c r="E21" s="43">
        <f t="shared" si="0"/>
        <v>180</v>
      </c>
      <c r="F21" s="201" t="s">
        <v>48</v>
      </c>
      <c r="G21" s="200"/>
      <c r="H21" s="44">
        <v>3</v>
      </c>
      <c r="I21" s="43">
        <f>SUM(H21*30)</f>
        <v>90</v>
      </c>
    </row>
    <row r="22" spans="1:13" ht="14.25">
      <c r="B22" s="199" t="s">
        <v>49</v>
      </c>
      <c r="C22" s="200"/>
      <c r="D22" s="42">
        <v>6</v>
      </c>
      <c r="E22" s="43">
        <f t="shared" si="0"/>
        <v>180</v>
      </c>
      <c r="F22" s="201" t="s">
        <v>32</v>
      </c>
      <c r="G22" s="200"/>
      <c r="H22" s="44">
        <v>2</v>
      </c>
      <c r="I22" s="43">
        <f>SUM(H22*30)</f>
        <v>60</v>
      </c>
    </row>
    <row r="23" spans="1:13" ht="15" thickBot="1">
      <c r="A23" s="55"/>
      <c r="B23" s="201" t="s">
        <v>50</v>
      </c>
      <c r="C23" s="200"/>
      <c r="D23" s="44">
        <v>3</v>
      </c>
      <c r="E23" s="46">
        <f t="shared" si="0"/>
        <v>90</v>
      </c>
      <c r="F23" s="201"/>
      <c r="G23" s="200"/>
      <c r="H23" s="47"/>
      <c r="I23" s="48"/>
    </row>
    <row r="24" spans="1:13" ht="14.25" thickTop="1" thickBot="1">
      <c r="B24" s="191" t="s">
        <v>51</v>
      </c>
      <c r="C24" s="192"/>
      <c r="D24" s="192"/>
      <c r="E24" s="192"/>
      <c r="F24" s="192"/>
      <c r="G24" s="193"/>
      <c r="H24" s="49">
        <f>SUM(SUM(D18:D23),SUM(H18:H23))</f>
        <v>48</v>
      </c>
      <c r="I24" s="50">
        <f>SUM(SUM(E18:E23),SUM(I18:I23))</f>
        <v>1440</v>
      </c>
    </row>
    <row r="25" spans="1:13" ht="13.5" thickTop="1"/>
    <row r="26" spans="1:13">
      <c r="A26" s="51" t="s">
        <v>52</v>
      </c>
      <c r="J26" s="51" t="s">
        <v>53</v>
      </c>
    </row>
  </sheetData>
  <mergeCells count="20">
    <mergeCell ref="B20:C20"/>
    <mergeCell ref="F20:G20"/>
    <mergeCell ref="B24:G24"/>
    <mergeCell ref="B21:C21"/>
    <mergeCell ref="F21:G21"/>
    <mergeCell ref="B22:C22"/>
    <mergeCell ref="F22:G22"/>
    <mergeCell ref="B23:C23"/>
    <mergeCell ref="F23:G23"/>
    <mergeCell ref="B17:C17"/>
    <mergeCell ref="F17:G17"/>
    <mergeCell ref="B18:C18"/>
    <mergeCell ref="F18:G18"/>
    <mergeCell ref="B19:C19"/>
    <mergeCell ref="F19:G19"/>
    <mergeCell ref="A1:M1"/>
    <mergeCell ref="A2:M2"/>
    <mergeCell ref="A4:L4"/>
    <mergeCell ref="B6:C6"/>
    <mergeCell ref="B7:F7"/>
  </mergeCells>
  <printOptions horizontalCentered="1" verticalCentered="1"/>
  <pageMargins left="0.51181102362204722" right="0.51181102362204722" top="1.1417322834645669" bottom="0.98425196850393704" header="0.39370078740157483" footer="0.31496062992125984"/>
  <pageSetup paperSize="9" orientation="landscape" horizontalDpi="4294967293" r:id="rId1"/>
  <headerFooter alignWithMargins="0">
    <oddHeader>&amp;C&amp;G</oddHeader>
    <oddFooter>&amp;R&amp;8SKTPSP -&amp;F-&amp;A-&amp;D</oddFooter>
  </headerFooter>
  <drawing r:id="rId2"/>
  <legacy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6"/>
  <sheetViews>
    <sheetView showGridLines="0" view="pageLayout" zoomScaleNormal="75" workbookViewId="0">
      <selection activeCell="H14" sqref="H14"/>
    </sheetView>
  </sheetViews>
  <sheetFormatPr defaultColWidth="9" defaultRowHeight="12.75"/>
  <cols>
    <col min="1" max="1" width="13.28515625" style="1" customWidth="1"/>
    <col min="2" max="13" width="9.7109375" style="1" customWidth="1"/>
    <col min="14" max="16384" width="9" style="1"/>
  </cols>
  <sheetData>
    <row r="1" spans="1:14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</row>
    <row r="2" spans="1:14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4" ht="5.2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4" ht="15" customHeight="1">
      <c r="A4" s="178" t="str">
        <f>'1A'!$A$4:$M$4</f>
        <v>JADUAL WAKTU KELAS TAHUN 2012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</row>
    <row r="5" spans="1:14" ht="5.25" customHeight="1">
      <c r="A5" s="3"/>
      <c r="B5" s="3"/>
      <c r="C5" s="3"/>
      <c r="D5" s="3"/>
      <c r="E5" s="3"/>
      <c r="F5" s="3"/>
      <c r="G5" s="3"/>
      <c r="H5" s="4"/>
      <c r="I5" s="5"/>
      <c r="J5" s="5"/>
      <c r="L5" s="5"/>
      <c r="M5" s="6"/>
      <c r="N5" s="6"/>
    </row>
    <row r="6" spans="1:14" ht="15.75" customHeight="1">
      <c r="A6" s="7" t="s">
        <v>2</v>
      </c>
      <c r="B6" s="179" t="s">
        <v>82</v>
      </c>
      <c r="C6" s="179"/>
      <c r="D6" s="8"/>
      <c r="E6" s="8"/>
      <c r="F6" s="8"/>
      <c r="G6" s="8"/>
      <c r="H6" s="8"/>
      <c r="I6" s="8"/>
      <c r="J6" s="8"/>
      <c r="K6" s="5"/>
      <c r="L6" s="8"/>
      <c r="M6" s="6"/>
      <c r="N6" s="6"/>
    </row>
    <row r="7" spans="1:14" ht="17.25" customHeight="1">
      <c r="A7" s="9" t="s">
        <v>3</v>
      </c>
      <c r="B7" s="194" t="s">
        <v>105</v>
      </c>
      <c r="C7" s="194"/>
      <c r="D7" s="194"/>
      <c r="E7" s="194"/>
      <c r="F7" s="194"/>
      <c r="G7" s="9"/>
      <c r="H7" s="9"/>
      <c r="J7" s="9"/>
      <c r="K7" s="9"/>
      <c r="L7" s="9"/>
      <c r="M7" s="6"/>
      <c r="N7" s="6"/>
    </row>
    <row r="8" spans="1:14" ht="5.25" customHeight="1" thickBo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t="21" customHeight="1" thickTop="1" thickBot="1">
      <c r="A9" s="10" t="s">
        <v>5</v>
      </c>
      <c r="B9" s="56" t="s">
        <v>6</v>
      </c>
      <c r="C9" s="57" t="s">
        <v>7</v>
      </c>
      <c r="D9" s="57" t="s">
        <v>8</v>
      </c>
      <c r="E9" s="57" t="s">
        <v>9</v>
      </c>
      <c r="F9" s="57" t="s">
        <v>10</v>
      </c>
      <c r="G9" s="57" t="s">
        <v>11</v>
      </c>
      <c r="H9" s="57" t="s">
        <v>12</v>
      </c>
      <c r="I9" s="57" t="s">
        <v>13</v>
      </c>
      <c r="J9" s="57" t="s">
        <v>14</v>
      </c>
      <c r="K9" s="57" t="s">
        <v>15</v>
      </c>
      <c r="L9" s="58" t="s">
        <v>16</v>
      </c>
      <c r="M9" s="59" t="s">
        <v>17</v>
      </c>
      <c r="N9" s="6"/>
    </row>
    <row r="10" spans="1:14" ht="30" customHeight="1" thickTop="1" thickBot="1">
      <c r="A10" s="16" t="s">
        <v>18</v>
      </c>
      <c r="B10" s="17" t="s">
        <v>55</v>
      </c>
      <c r="C10" s="18" t="s">
        <v>66</v>
      </c>
      <c r="D10" s="18" t="s">
        <v>20</v>
      </c>
      <c r="E10" s="18" t="s">
        <v>20</v>
      </c>
      <c r="F10" s="18" t="s">
        <v>20</v>
      </c>
      <c r="G10" s="19" t="s">
        <v>21</v>
      </c>
      <c r="H10" s="18" t="s">
        <v>22</v>
      </c>
      <c r="I10" s="18" t="s">
        <v>22</v>
      </c>
      <c r="J10" s="23" t="s">
        <v>25</v>
      </c>
      <c r="K10" s="18" t="s">
        <v>23</v>
      </c>
      <c r="L10" s="18" t="s">
        <v>23</v>
      </c>
      <c r="M10" s="60"/>
      <c r="N10" s="6"/>
    </row>
    <row r="11" spans="1:14" ht="30" customHeight="1" thickTop="1" thickBot="1">
      <c r="A11" s="21" t="s">
        <v>24</v>
      </c>
      <c r="B11" s="23" t="s">
        <v>22</v>
      </c>
      <c r="C11" s="23" t="s">
        <v>22</v>
      </c>
      <c r="D11" s="23" t="s">
        <v>22</v>
      </c>
      <c r="E11" s="23" t="s">
        <v>104</v>
      </c>
      <c r="F11" s="23" t="s">
        <v>104</v>
      </c>
      <c r="G11" s="24" t="s">
        <v>26</v>
      </c>
      <c r="H11" s="145" t="s">
        <v>20</v>
      </c>
      <c r="I11" s="145" t="s">
        <v>20</v>
      </c>
      <c r="J11" s="23" t="s">
        <v>103</v>
      </c>
      <c r="K11" s="23" t="s">
        <v>132</v>
      </c>
      <c r="L11" s="23" t="s">
        <v>132</v>
      </c>
      <c r="M11" s="61"/>
      <c r="N11" s="6"/>
    </row>
    <row r="12" spans="1:14" ht="30" customHeight="1" thickTop="1" thickBot="1">
      <c r="A12" s="16" t="s">
        <v>29</v>
      </c>
      <c r="B12" s="145" t="s">
        <v>66</v>
      </c>
      <c r="C12" s="145" t="s">
        <v>23</v>
      </c>
      <c r="D12" s="23" t="s">
        <v>23</v>
      </c>
      <c r="E12" s="23" t="s">
        <v>20</v>
      </c>
      <c r="F12" s="23" t="s">
        <v>20</v>
      </c>
      <c r="G12" s="24" t="s">
        <v>30</v>
      </c>
      <c r="H12" s="23" t="s">
        <v>104</v>
      </c>
      <c r="I12" s="23" t="s">
        <v>104</v>
      </c>
      <c r="J12" s="62" t="s">
        <v>22</v>
      </c>
      <c r="K12" s="62" t="s">
        <v>22</v>
      </c>
      <c r="L12" s="63" t="s">
        <v>32</v>
      </c>
      <c r="M12" s="61"/>
      <c r="N12" s="6"/>
    </row>
    <row r="13" spans="1:14" ht="30" customHeight="1" thickTop="1" thickBot="1">
      <c r="A13" s="16" t="s">
        <v>33</v>
      </c>
      <c r="B13" s="23" t="s">
        <v>20</v>
      </c>
      <c r="C13" s="23" t="s">
        <v>20</v>
      </c>
      <c r="D13" s="23" t="s">
        <v>20</v>
      </c>
      <c r="E13" s="23" t="s">
        <v>22</v>
      </c>
      <c r="F13" s="23" t="s">
        <v>22</v>
      </c>
      <c r="G13" s="24" t="s">
        <v>34</v>
      </c>
      <c r="H13" s="23" t="s">
        <v>104</v>
      </c>
      <c r="I13" s="23" t="s">
        <v>104</v>
      </c>
      <c r="J13" s="23" t="s">
        <v>23</v>
      </c>
      <c r="K13" s="23" t="s">
        <v>23</v>
      </c>
      <c r="L13" s="63" t="s">
        <v>32</v>
      </c>
      <c r="M13" s="61"/>
      <c r="N13" s="6"/>
    </row>
    <row r="14" spans="1:14" ht="31.5" customHeight="1" thickTop="1" thickBot="1">
      <c r="A14" s="28" t="s">
        <v>35</v>
      </c>
      <c r="B14" s="139" t="s">
        <v>31</v>
      </c>
      <c r="C14" s="139" t="s">
        <v>25</v>
      </c>
      <c r="D14" s="139" t="s">
        <v>25</v>
      </c>
      <c r="E14" s="139" t="s">
        <v>28</v>
      </c>
      <c r="F14" s="139" t="s">
        <v>28</v>
      </c>
      <c r="G14" s="30" t="s">
        <v>36</v>
      </c>
      <c r="H14" s="31" t="s">
        <v>22</v>
      </c>
      <c r="I14" s="31" t="s">
        <v>22</v>
      </c>
      <c r="J14" s="31" t="s">
        <v>22</v>
      </c>
      <c r="K14" s="32"/>
      <c r="L14" s="33"/>
      <c r="M14" s="64"/>
      <c r="N14" s="6"/>
    </row>
    <row r="15" spans="1:14" ht="6.75" customHeight="1" thickTop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21" customHeight="1" thickBot="1">
      <c r="A16" s="6"/>
      <c r="B16" s="6"/>
      <c r="C16" s="6"/>
      <c r="D16" s="6"/>
      <c r="E16" s="37" t="s">
        <v>37</v>
      </c>
      <c r="F16" s="6"/>
      <c r="G16" s="6"/>
      <c r="H16" s="6"/>
      <c r="I16" s="6"/>
      <c r="J16" s="6"/>
      <c r="K16" s="6"/>
      <c r="L16" s="6"/>
      <c r="M16" s="6"/>
      <c r="N16" s="6"/>
    </row>
    <row r="17" spans="1:14" ht="14.25" thickTop="1" thickBot="1">
      <c r="A17" s="54"/>
      <c r="B17" s="181" t="s">
        <v>38</v>
      </c>
      <c r="C17" s="182"/>
      <c r="D17" s="39" t="s">
        <v>39</v>
      </c>
      <c r="E17" s="40" t="s">
        <v>40</v>
      </c>
      <c r="F17" s="183" t="s">
        <v>38</v>
      </c>
      <c r="G17" s="182"/>
      <c r="H17" s="39" t="s">
        <v>39</v>
      </c>
      <c r="I17" s="40" t="s">
        <v>40</v>
      </c>
      <c r="J17" s="6"/>
      <c r="K17" s="6"/>
      <c r="L17" s="6"/>
      <c r="M17" s="6"/>
      <c r="N17" s="6"/>
    </row>
    <row r="18" spans="1:14" ht="15" thickTop="1">
      <c r="A18" s="51"/>
      <c r="B18" s="195" t="s">
        <v>41</v>
      </c>
      <c r="C18" s="196"/>
      <c r="D18" s="65">
        <v>1</v>
      </c>
      <c r="E18" s="66">
        <f t="shared" ref="E18:E23" si="0">SUM(D18*30)</f>
        <v>30</v>
      </c>
      <c r="F18" s="197" t="s">
        <v>42</v>
      </c>
      <c r="G18" s="198"/>
      <c r="H18" s="65">
        <v>2</v>
      </c>
      <c r="I18" s="66">
        <f>SUM(H18*30)</f>
        <v>60</v>
      </c>
    </row>
    <row r="19" spans="1:14" ht="14.25">
      <c r="B19" s="199" t="s">
        <v>43</v>
      </c>
      <c r="C19" s="200"/>
      <c r="D19" s="65">
        <v>12</v>
      </c>
      <c r="E19" s="66">
        <f t="shared" si="0"/>
        <v>360</v>
      </c>
      <c r="F19" s="201" t="s">
        <v>44</v>
      </c>
      <c r="G19" s="200"/>
      <c r="H19" s="67">
        <v>2</v>
      </c>
      <c r="I19" s="66">
        <f>SUM(H19*30)</f>
        <v>60</v>
      </c>
    </row>
    <row r="20" spans="1:14" ht="14.25">
      <c r="B20" s="199" t="s">
        <v>45</v>
      </c>
      <c r="C20" s="200"/>
      <c r="D20" s="65">
        <v>10</v>
      </c>
      <c r="E20" s="66">
        <f t="shared" si="0"/>
        <v>300</v>
      </c>
      <c r="F20" s="201" t="s">
        <v>46</v>
      </c>
      <c r="G20" s="200"/>
      <c r="H20" s="67">
        <v>1</v>
      </c>
      <c r="I20" s="66">
        <f>SUM(H20*30)</f>
        <v>30</v>
      </c>
    </row>
    <row r="21" spans="1:14" ht="14.25">
      <c r="B21" s="199" t="s">
        <v>47</v>
      </c>
      <c r="C21" s="200"/>
      <c r="D21" s="65">
        <v>6</v>
      </c>
      <c r="E21" s="66">
        <f t="shared" si="0"/>
        <v>180</v>
      </c>
      <c r="F21" s="201" t="s">
        <v>48</v>
      </c>
      <c r="G21" s="200"/>
      <c r="H21" s="67">
        <v>3</v>
      </c>
      <c r="I21" s="66">
        <f>SUM(H21*30)</f>
        <v>90</v>
      </c>
    </row>
    <row r="22" spans="1:14" ht="14.25">
      <c r="B22" s="199" t="s">
        <v>49</v>
      </c>
      <c r="C22" s="200"/>
      <c r="D22" s="65">
        <v>6</v>
      </c>
      <c r="E22" s="66">
        <f t="shared" si="0"/>
        <v>180</v>
      </c>
      <c r="F22" s="201" t="s">
        <v>32</v>
      </c>
      <c r="G22" s="200"/>
      <c r="H22" s="67">
        <v>2</v>
      </c>
      <c r="I22" s="66">
        <f>SUM(H22*30)</f>
        <v>60</v>
      </c>
    </row>
    <row r="23" spans="1:14" ht="15" thickBot="1">
      <c r="A23" s="55"/>
      <c r="B23" s="201" t="s">
        <v>50</v>
      </c>
      <c r="C23" s="200"/>
      <c r="D23" s="67">
        <v>3</v>
      </c>
      <c r="E23" s="68">
        <f t="shared" si="0"/>
        <v>90</v>
      </c>
      <c r="F23" s="201"/>
      <c r="G23" s="200"/>
      <c r="H23" s="69"/>
      <c r="I23" s="70"/>
    </row>
    <row r="24" spans="1:14" ht="14.25" thickTop="1" thickBot="1">
      <c r="B24" s="191" t="s">
        <v>51</v>
      </c>
      <c r="C24" s="192"/>
      <c r="D24" s="192"/>
      <c r="E24" s="192"/>
      <c r="F24" s="192"/>
      <c r="G24" s="193"/>
      <c r="H24" s="49">
        <f>SUM(SUM(D18:D23),SUM(H18:H23))</f>
        <v>48</v>
      </c>
      <c r="I24" s="50">
        <f>SUM(SUM(E18:E23),SUM(I18:I23))</f>
        <v>1440</v>
      </c>
    </row>
    <row r="25" spans="1:14" ht="13.5" thickTop="1"/>
    <row r="26" spans="1:14">
      <c r="A26" s="51" t="s">
        <v>52</v>
      </c>
      <c r="J26" s="51" t="s">
        <v>53</v>
      </c>
    </row>
  </sheetData>
  <mergeCells count="20">
    <mergeCell ref="B20:C20"/>
    <mergeCell ref="F20:G20"/>
    <mergeCell ref="B24:G24"/>
    <mergeCell ref="B21:C21"/>
    <mergeCell ref="F21:G21"/>
    <mergeCell ref="B22:C22"/>
    <mergeCell ref="F22:G22"/>
    <mergeCell ref="B23:C23"/>
    <mergeCell ref="F23:G23"/>
    <mergeCell ref="B17:C17"/>
    <mergeCell ref="F17:G17"/>
    <mergeCell ref="B18:C18"/>
    <mergeCell ref="F18:G18"/>
    <mergeCell ref="B19:C19"/>
    <mergeCell ref="F19:G19"/>
    <mergeCell ref="A1:M1"/>
    <mergeCell ref="A2:M2"/>
    <mergeCell ref="A4:L4"/>
    <mergeCell ref="B6:C6"/>
    <mergeCell ref="B7:F7"/>
  </mergeCells>
  <printOptions horizontalCentered="1" verticalCentered="1"/>
  <pageMargins left="0.51181102362204722" right="0.51181102362204722" top="1.1417322834645669" bottom="0.98425196850393704" header="0.39370078740157483" footer="0.31496062992125984"/>
  <pageSetup paperSize="9" orientation="landscape" horizontalDpi="4294967293" r:id="rId1"/>
  <headerFooter alignWithMargins="0">
    <oddHeader>&amp;C&amp;G</oddHeader>
    <oddFooter>&amp;R&amp;8SKTPSP -&amp;F-&amp;A-&amp;D</oddFooter>
  </headerFooter>
  <drawing r:id="rId2"/>
  <legacyDrawing r:id="rId3"/>
  <legacyDrawingHF r:id="rId4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6"/>
  <sheetViews>
    <sheetView showGridLines="0" view="pageLayout" zoomScaleNormal="75" zoomScaleSheetLayoutView="100" workbookViewId="0">
      <selection activeCell="E13" sqref="E13:F13"/>
    </sheetView>
  </sheetViews>
  <sheetFormatPr defaultColWidth="9" defaultRowHeight="12.75"/>
  <cols>
    <col min="1" max="1" width="12.42578125" style="1" customWidth="1"/>
    <col min="2" max="13" width="9.7109375" style="1" customWidth="1"/>
    <col min="14" max="16384" width="9" style="1"/>
  </cols>
  <sheetData>
    <row r="1" spans="1:14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</row>
    <row r="2" spans="1:14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4" ht="5.2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4" ht="15" customHeight="1">
      <c r="A4" s="178" t="str">
        <f>'1M'!A4:L4</f>
        <v>JADUAL WAKTU KELAS TAHUN 2012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</row>
    <row r="5" spans="1:14" ht="5.25" customHeight="1">
      <c r="A5" s="3"/>
      <c r="B5" s="3"/>
      <c r="C5" s="3"/>
      <c r="D5" s="3"/>
      <c r="E5" s="3"/>
      <c r="F5" s="3"/>
      <c r="G5" s="3"/>
      <c r="H5" s="4"/>
      <c r="I5" s="5"/>
      <c r="J5" s="5"/>
      <c r="K5" s="5"/>
      <c r="L5" s="5"/>
      <c r="M5" s="6"/>
      <c r="N5" s="6"/>
    </row>
    <row r="6" spans="1:14" ht="15.75" customHeight="1">
      <c r="A6" s="7" t="s">
        <v>2</v>
      </c>
      <c r="B6" s="179" t="s">
        <v>83</v>
      </c>
      <c r="C6" s="179"/>
      <c r="D6" s="8"/>
      <c r="E6" s="8"/>
      <c r="F6" s="8"/>
      <c r="G6" s="8"/>
      <c r="H6" s="8"/>
      <c r="I6" s="8"/>
      <c r="J6" s="8"/>
      <c r="K6" s="8"/>
      <c r="L6" s="8"/>
      <c r="M6" s="6"/>
      <c r="N6" s="6"/>
    </row>
    <row r="7" spans="1:14" ht="17.25" customHeight="1">
      <c r="A7" s="9" t="s">
        <v>3</v>
      </c>
      <c r="B7" s="180" t="s">
        <v>106</v>
      </c>
      <c r="C7" s="180"/>
      <c r="D7" s="180"/>
      <c r="E7" s="180"/>
      <c r="F7" s="180"/>
      <c r="G7" s="9"/>
      <c r="H7" s="9"/>
      <c r="I7" s="9"/>
      <c r="J7" s="9"/>
      <c r="K7" s="9"/>
      <c r="L7" s="9"/>
      <c r="M7" s="6"/>
      <c r="N7" s="6"/>
    </row>
    <row r="8" spans="1:14" ht="5.25" customHeight="1" thickBo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t="21" customHeight="1" thickTop="1" thickBot="1">
      <c r="A9" s="10" t="s">
        <v>5</v>
      </c>
      <c r="B9" s="56" t="s">
        <v>6</v>
      </c>
      <c r="C9" s="57" t="s">
        <v>7</v>
      </c>
      <c r="D9" s="132" t="s">
        <v>8</v>
      </c>
      <c r="E9" s="132" t="s">
        <v>9</v>
      </c>
      <c r="F9" s="132" t="s">
        <v>10</v>
      </c>
      <c r="G9" s="57" t="s">
        <v>11</v>
      </c>
      <c r="H9" s="132" t="s">
        <v>12</v>
      </c>
      <c r="I9" s="132" t="s">
        <v>13</v>
      </c>
      <c r="J9" s="132" t="s">
        <v>14</v>
      </c>
      <c r="K9" s="132" t="s">
        <v>15</v>
      </c>
      <c r="L9" s="134" t="s">
        <v>16</v>
      </c>
      <c r="M9" s="59" t="s">
        <v>17</v>
      </c>
      <c r="N9" s="6"/>
    </row>
    <row r="10" spans="1:14" ht="30" customHeight="1" thickTop="1" thickBot="1">
      <c r="A10" s="16" t="s">
        <v>18</v>
      </c>
      <c r="B10" s="17" t="s">
        <v>19</v>
      </c>
      <c r="C10" s="18" t="s">
        <v>25</v>
      </c>
      <c r="D10" s="133" t="s">
        <v>20</v>
      </c>
      <c r="E10" s="23" t="s">
        <v>20</v>
      </c>
      <c r="F10" s="23" t="s">
        <v>20</v>
      </c>
      <c r="G10" s="19" t="s">
        <v>21</v>
      </c>
      <c r="H10" s="23" t="s">
        <v>22</v>
      </c>
      <c r="I10" s="23" t="s">
        <v>22</v>
      </c>
      <c r="J10" s="23" t="s">
        <v>22</v>
      </c>
      <c r="K10" s="23" t="s">
        <v>132</v>
      </c>
      <c r="L10" s="163" t="s">
        <v>132</v>
      </c>
      <c r="M10" s="60"/>
      <c r="N10" s="6"/>
    </row>
    <row r="11" spans="1:14" ht="30" customHeight="1" thickTop="1" thickBot="1">
      <c r="A11" s="21" t="s">
        <v>24</v>
      </c>
      <c r="B11" s="145" t="s">
        <v>23</v>
      </c>
      <c r="C11" s="145" t="s">
        <v>23</v>
      </c>
      <c r="D11" s="145" t="s">
        <v>66</v>
      </c>
      <c r="E11" s="23" t="s">
        <v>28</v>
      </c>
      <c r="F11" s="23" t="s">
        <v>28</v>
      </c>
      <c r="G11" s="24" t="s">
        <v>26</v>
      </c>
      <c r="H11" s="23" t="s">
        <v>22</v>
      </c>
      <c r="I11" s="23" t="s">
        <v>22</v>
      </c>
      <c r="J11" s="23" t="s">
        <v>22</v>
      </c>
      <c r="K11" s="23" t="s">
        <v>59</v>
      </c>
      <c r="L11" s="23" t="s">
        <v>59</v>
      </c>
      <c r="M11" s="61"/>
      <c r="N11" s="6"/>
    </row>
    <row r="12" spans="1:14" ht="30" customHeight="1" thickTop="1" thickBot="1">
      <c r="A12" s="16" t="s">
        <v>29</v>
      </c>
      <c r="B12" s="145" t="s">
        <v>59</v>
      </c>
      <c r="C12" s="145" t="s">
        <v>59</v>
      </c>
      <c r="D12" s="145" t="s">
        <v>25</v>
      </c>
      <c r="E12" s="145" t="s">
        <v>20</v>
      </c>
      <c r="F12" s="145" t="s">
        <v>20</v>
      </c>
      <c r="G12" s="24" t="s">
        <v>30</v>
      </c>
      <c r="H12" s="23" t="s">
        <v>23</v>
      </c>
      <c r="I12" s="23" t="s">
        <v>23</v>
      </c>
      <c r="J12" s="23" t="s">
        <v>22</v>
      </c>
      <c r="K12" s="23" t="s">
        <v>22</v>
      </c>
      <c r="L12" s="23" t="s">
        <v>32</v>
      </c>
      <c r="M12" s="61"/>
      <c r="N12" s="6"/>
    </row>
    <row r="13" spans="1:14" ht="30" customHeight="1" thickTop="1" thickBot="1">
      <c r="A13" s="16" t="s">
        <v>33</v>
      </c>
      <c r="B13" s="163" t="s">
        <v>25</v>
      </c>
      <c r="C13" s="145" t="s">
        <v>66</v>
      </c>
      <c r="D13" s="163" t="s">
        <v>31</v>
      </c>
      <c r="E13" s="166" t="s">
        <v>59</v>
      </c>
      <c r="F13" s="166" t="s">
        <v>59</v>
      </c>
      <c r="G13" s="24" t="s">
        <v>34</v>
      </c>
      <c r="H13" s="23" t="s">
        <v>22</v>
      </c>
      <c r="I13" s="23" t="s">
        <v>22</v>
      </c>
      <c r="J13" s="23" t="s">
        <v>20</v>
      </c>
      <c r="K13" s="23" t="s">
        <v>20</v>
      </c>
      <c r="L13" s="23" t="s">
        <v>32</v>
      </c>
      <c r="M13" s="61"/>
      <c r="N13" s="6"/>
    </row>
    <row r="14" spans="1:14" ht="30" customHeight="1" thickTop="1" thickBot="1">
      <c r="A14" s="28" t="s">
        <v>35</v>
      </c>
      <c r="B14" s="23" t="s">
        <v>23</v>
      </c>
      <c r="C14" s="23" t="s">
        <v>23</v>
      </c>
      <c r="D14" s="31" t="s">
        <v>103</v>
      </c>
      <c r="E14" s="31" t="s">
        <v>22</v>
      </c>
      <c r="F14" s="31" t="s">
        <v>22</v>
      </c>
      <c r="G14" s="30" t="s">
        <v>36</v>
      </c>
      <c r="H14" s="139" t="s">
        <v>20</v>
      </c>
      <c r="I14" s="139" t="s">
        <v>20</v>
      </c>
      <c r="J14" s="139" t="s">
        <v>20</v>
      </c>
      <c r="K14" s="32"/>
      <c r="L14" s="32"/>
      <c r="M14" s="64"/>
      <c r="N14" s="6"/>
    </row>
    <row r="15" spans="1:14" ht="6.75" customHeight="1" thickTop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21" customHeight="1" thickBot="1">
      <c r="A16" s="6"/>
      <c r="B16" s="6"/>
      <c r="C16" s="6"/>
      <c r="D16" s="6"/>
      <c r="E16" s="37" t="s">
        <v>37</v>
      </c>
      <c r="F16" s="6"/>
      <c r="G16" s="6"/>
      <c r="H16" s="6"/>
      <c r="I16" s="6"/>
      <c r="J16" s="6"/>
      <c r="K16" s="6"/>
      <c r="L16" s="6"/>
      <c r="M16" s="6"/>
      <c r="N16" s="6"/>
    </row>
    <row r="17" spans="1:14" ht="14.25" thickTop="1" thickBot="1">
      <c r="A17" s="54"/>
      <c r="B17" s="181" t="s">
        <v>38</v>
      </c>
      <c r="C17" s="182"/>
      <c r="D17" s="39" t="s">
        <v>39</v>
      </c>
      <c r="E17" s="40" t="s">
        <v>40</v>
      </c>
      <c r="F17" s="183" t="s">
        <v>38</v>
      </c>
      <c r="G17" s="182"/>
      <c r="H17" s="39" t="s">
        <v>39</v>
      </c>
      <c r="I17" s="40" t="s">
        <v>40</v>
      </c>
      <c r="J17" s="6"/>
      <c r="K17" s="6"/>
      <c r="L17" s="6"/>
      <c r="M17" s="6"/>
      <c r="N17" s="6"/>
    </row>
    <row r="18" spans="1:14" ht="13.5" thickTop="1">
      <c r="A18" s="51"/>
      <c r="B18" s="184" t="s">
        <v>41</v>
      </c>
      <c r="C18" s="185"/>
      <c r="D18" s="42">
        <v>1</v>
      </c>
      <c r="E18" s="43">
        <f t="shared" ref="E18:E23" si="0">SUM(D18*30)</f>
        <v>30</v>
      </c>
      <c r="F18" s="186" t="s">
        <v>42</v>
      </c>
      <c r="G18" s="187"/>
      <c r="H18" s="42">
        <v>2</v>
      </c>
      <c r="I18" s="43">
        <f>SUM(H18*30)</f>
        <v>60</v>
      </c>
    </row>
    <row r="19" spans="1:14">
      <c r="B19" s="188" t="s">
        <v>43</v>
      </c>
      <c r="C19" s="189"/>
      <c r="D19" s="42">
        <v>12</v>
      </c>
      <c r="E19" s="43">
        <f t="shared" si="0"/>
        <v>360</v>
      </c>
      <c r="F19" s="190" t="s">
        <v>44</v>
      </c>
      <c r="G19" s="189"/>
      <c r="H19" s="44">
        <v>2</v>
      </c>
      <c r="I19" s="43">
        <f>SUM(H19*30)</f>
        <v>60</v>
      </c>
    </row>
    <row r="20" spans="1:14">
      <c r="B20" s="188" t="s">
        <v>45</v>
      </c>
      <c r="C20" s="189"/>
      <c r="D20" s="42">
        <v>10</v>
      </c>
      <c r="E20" s="43">
        <f t="shared" si="0"/>
        <v>300</v>
      </c>
      <c r="F20" s="190" t="s">
        <v>46</v>
      </c>
      <c r="G20" s="189"/>
      <c r="H20" s="44">
        <v>1</v>
      </c>
      <c r="I20" s="43">
        <f>SUM(H20*30)</f>
        <v>30</v>
      </c>
    </row>
    <row r="21" spans="1:14">
      <c r="B21" s="188" t="s">
        <v>47</v>
      </c>
      <c r="C21" s="189"/>
      <c r="D21" s="42">
        <v>6</v>
      </c>
      <c r="E21" s="43">
        <f t="shared" si="0"/>
        <v>180</v>
      </c>
      <c r="F21" s="190" t="s">
        <v>48</v>
      </c>
      <c r="G21" s="189"/>
      <c r="H21" s="44">
        <v>3</v>
      </c>
      <c r="I21" s="43">
        <f>SUM(H21*30)</f>
        <v>90</v>
      </c>
    </row>
    <row r="22" spans="1:14">
      <c r="B22" s="188" t="s">
        <v>49</v>
      </c>
      <c r="C22" s="189"/>
      <c r="D22" s="42">
        <v>6</v>
      </c>
      <c r="E22" s="43">
        <f t="shared" si="0"/>
        <v>180</v>
      </c>
      <c r="F22" s="190" t="s">
        <v>32</v>
      </c>
      <c r="G22" s="189"/>
      <c r="H22" s="44">
        <v>2</v>
      </c>
      <c r="I22" s="43">
        <f>SUM(H22*30)</f>
        <v>60</v>
      </c>
    </row>
    <row r="23" spans="1:14" ht="13.5" thickBot="1">
      <c r="A23" s="55"/>
      <c r="B23" s="190" t="s">
        <v>50</v>
      </c>
      <c r="C23" s="189"/>
      <c r="D23" s="44">
        <v>3</v>
      </c>
      <c r="E23" s="46">
        <f t="shared" si="0"/>
        <v>90</v>
      </c>
      <c r="F23" s="190"/>
      <c r="G23" s="189"/>
      <c r="H23" s="47"/>
      <c r="I23" s="48"/>
    </row>
    <row r="24" spans="1:14" ht="14.25" thickTop="1" thickBot="1">
      <c r="B24" s="191" t="s">
        <v>51</v>
      </c>
      <c r="C24" s="192"/>
      <c r="D24" s="192"/>
      <c r="E24" s="192"/>
      <c r="F24" s="192"/>
      <c r="G24" s="193"/>
      <c r="H24" s="49">
        <f>SUM(SUM(D18:D23),SUM(H18:H23))</f>
        <v>48</v>
      </c>
      <c r="I24" s="50">
        <f>SUM(SUM(E18:E23),SUM(I18:I23))</f>
        <v>1440</v>
      </c>
    </row>
    <row r="25" spans="1:14" ht="13.5" thickTop="1"/>
    <row r="26" spans="1:14">
      <c r="A26" s="51" t="s">
        <v>52</v>
      </c>
      <c r="J26" s="51" t="s">
        <v>53</v>
      </c>
    </row>
  </sheetData>
  <mergeCells count="20">
    <mergeCell ref="B20:C20"/>
    <mergeCell ref="F20:G20"/>
    <mergeCell ref="B24:G24"/>
    <mergeCell ref="B21:C21"/>
    <mergeCell ref="F21:G21"/>
    <mergeCell ref="B22:C22"/>
    <mergeCell ref="F22:G22"/>
    <mergeCell ref="B23:C23"/>
    <mergeCell ref="F23:G23"/>
    <mergeCell ref="B17:C17"/>
    <mergeCell ref="F17:G17"/>
    <mergeCell ref="B18:C18"/>
    <mergeCell ref="F18:G18"/>
    <mergeCell ref="B19:C19"/>
    <mergeCell ref="F19:G19"/>
    <mergeCell ref="A1:M1"/>
    <mergeCell ref="A2:M2"/>
    <mergeCell ref="A4:L4"/>
    <mergeCell ref="B6:C6"/>
    <mergeCell ref="B7:F7"/>
  </mergeCells>
  <printOptions horizontalCentered="1" verticalCentered="1"/>
  <pageMargins left="0.51181102362204722" right="0.51181102362204722" top="1.1417322834645669" bottom="0.98425196850393704" header="0.39370078740157483" footer="0.31496062992125984"/>
  <pageSetup paperSize="9" orientation="landscape" r:id="rId1"/>
  <headerFooter alignWithMargins="0">
    <oddHeader>&amp;C&amp;G</oddHeader>
    <oddFooter>&amp;R&amp;8SKTPSP -&amp;F-&amp;A-&amp;D</oddFooter>
  </headerFooter>
  <drawing r:id="rId2"/>
  <legacyDrawing r:id="rId3"/>
  <legacyDrawingHF r:id="rId4"/>
</worksheet>
</file>

<file path=xl/worksheets/sheet6.xml><?xml version="1.0" encoding="utf-8"?>
<worksheet xmlns="http://schemas.openxmlformats.org/spreadsheetml/2006/main" xmlns:r="http://schemas.openxmlformats.org/officeDocument/2006/relationships">
  <dimension ref="A1:M26"/>
  <sheetViews>
    <sheetView showGridLines="0" view="pageLayout" zoomScaleNormal="75" zoomScaleSheetLayoutView="75" workbookViewId="0">
      <selection sqref="A1:M1"/>
    </sheetView>
  </sheetViews>
  <sheetFormatPr defaultColWidth="9" defaultRowHeight="12.75"/>
  <cols>
    <col min="1" max="1" width="12.28515625" style="1" customWidth="1"/>
    <col min="2" max="13" width="9.7109375" style="1" customWidth="1"/>
    <col min="14" max="16384" width="9" style="1"/>
  </cols>
  <sheetData>
    <row r="1" spans="1:13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</row>
    <row r="2" spans="1:13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5.2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3" ht="15" customHeight="1">
      <c r="A4" s="178" t="str">
        <f>'2A'!A4:L4</f>
        <v>JADUAL WAKTU KELAS TAHUN 2012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</row>
    <row r="5" spans="1:13" ht="5.25" customHeight="1">
      <c r="A5" s="3"/>
      <c r="B5" s="3"/>
      <c r="C5" s="3"/>
      <c r="D5" s="3"/>
      <c r="E5" s="3"/>
      <c r="F5" s="3"/>
      <c r="G5" s="3"/>
      <c r="H5" s="4"/>
      <c r="I5" s="5"/>
      <c r="J5" s="5"/>
      <c r="K5" s="5"/>
      <c r="L5" s="5"/>
      <c r="M5" s="6"/>
    </row>
    <row r="6" spans="1:13" ht="15.75" customHeight="1">
      <c r="A6" s="7" t="s">
        <v>2</v>
      </c>
      <c r="B6" s="179" t="s">
        <v>84</v>
      </c>
      <c r="C6" s="179"/>
      <c r="D6" s="8"/>
      <c r="E6" s="8"/>
      <c r="F6" s="8"/>
      <c r="G6" s="8"/>
      <c r="H6" s="8"/>
      <c r="I6" s="8"/>
      <c r="J6" s="8"/>
      <c r="K6" s="8"/>
      <c r="L6" s="8"/>
      <c r="M6" s="6"/>
    </row>
    <row r="7" spans="1:13" ht="17.25" customHeight="1">
      <c r="A7" s="9" t="s">
        <v>3</v>
      </c>
      <c r="B7" s="194" t="s">
        <v>116</v>
      </c>
      <c r="C7" s="194"/>
      <c r="D7" s="194"/>
      <c r="E7" s="194"/>
      <c r="F7" s="194"/>
      <c r="G7" s="9"/>
      <c r="H7" s="9"/>
      <c r="I7" s="9"/>
      <c r="J7" s="9"/>
      <c r="K7" s="9"/>
      <c r="L7" s="9"/>
      <c r="M7" s="6"/>
    </row>
    <row r="8" spans="1:13" ht="5.25" customHeight="1" thickBo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ht="21" customHeight="1" thickTop="1" thickBot="1">
      <c r="A9" s="10" t="s">
        <v>5</v>
      </c>
      <c r="B9" s="56" t="s">
        <v>6</v>
      </c>
      <c r="C9" s="57" t="s">
        <v>7</v>
      </c>
      <c r="D9" s="57" t="s">
        <v>8</v>
      </c>
      <c r="E9" s="57" t="s">
        <v>9</v>
      </c>
      <c r="F9" s="57" t="s">
        <v>10</v>
      </c>
      <c r="G9" s="57" t="s">
        <v>11</v>
      </c>
      <c r="H9" s="57" t="s">
        <v>12</v>
      </c>
      <c r="I9" s="57" t="s">
        <v>13</v>
      </c>
      <c r="J9" s="57" t="s">
        <v>14</v>
      </c>
      <c r="K9" s="57" t="s">
        <v>15</v>
      </c>
      <c r="L9" s="58" t="s">
        <v>16</v>
      </c>
      <c r="M9" s="59" t="s">
        <v>17</v>
      </c>
    </row>
    <row r="10" spans="1:13" ht="30" customHeight="1" thickTop="1" thickBot="1">
      <c r="A10" s="16" t="s">
        <v>18</v>
      </c>
      <c r="B10" s="146" t="s">
        <v>19</v>
      </c>
      <c r="C10" s="147" t="s">
        <v>117</v>
      </c>
      <c r="D10" s="147" t="s">
        <v>117</v>
      </c>
      <c r="E10" s="147" t="s">
        <v>122</v>
      </c>
      <c r="F10" s="147" t="s">
        <v>122</v>
      </c>
      <c r="G10" s="148" t="s">
        <v>21</v>
      </c>
      <c r="H10" s="147" t="s">
        <v>56</v>
      </c>
      <c r="I10" s="147" t="s">
        <v>56</v>
      </c>
      <c r="J10" s="147" t="s">
        <v>20</v>
      </c>
      <c r="K10" s="147" t="s">
        <v>20</v>
      </c>
      <c r="L10" s="147" t="s">
        <v>118</v>
      </c>
      <c r="M10" s="149"/>
    </row>
    <row r="11" spans="1:13" ht="30" customHeight="1" thickTop="1" thickBot="1">
      <c r="A11" s="21" t="s">
        <v>24</v>
      </c>
      <c r="B11" s="150" t="s">
        <v>118</v>
      </c>
      <c r="C11" s="150" t="s">
        <v>118</v>
      </c>
      <c r="D11" s="163" t="s">
        <v>132</v>
      </c>
      <c r="E11" s="23" t="s">
        <v>132</v>
      </c>
      <c r="F11" s="151" t="s">
        <v>119</v>
      </c>
      <c r="G11" s="152" t="s">
        <v>26</v>
      </c>
      <c r="H11" s="151" t="s">
        <v>120</v>
      </c>
      <c r="I11" s="151" t="s">
        <v>120</v>
      </c>
      <c r="J11" s="23" t="s">
        <v>25</v>
      </c>
      <c r="K11" s="153" t="s">
        <v>117</v>
      </c>
      <c r="L11" s="153" t="s">
        <v>117</v>
      </c>
      <c r="M11" s="154"/>
    </row>
    <row r="12" spans="1:13" ht="30" customHeight="1" thickTop="1" thickBot="1">
      <c r="A12" s="16" t="s">
        <v>29</v>
      </c>
      <c r="B12" s="150" t="s">
        <v>117</v>
      </c>
      <c r="C12" s="150" t="s">
        <v>117</v>
      </c>
      <c r="D12" s="151" t="s">
        <v>119</v>
      </c>
      <c r="E12" s="151" t="s">
        <v>121</v>
      </c>
      <c r="F12" s="151" t="s">
        <v>121</v>
      </c>
      <c r="G12" s="152" t="s">
        <v>30</v>
      </c>
      <c r="H12" s="151" t="s">
        <v>118</v>
      </c>
      <c r="I12" s="151" t="s">
        <v>118</v>
      </c>
      <c r="J12" s="151" t="s">
        <v>56</v>
      </c>
      <c r="K12" s="151" t="s">
        <v>56</v>
      </c>
      <c r="L12" s="151" t="s">
        <v>32</v>
      </c>
      <c r="M12" s="154"/>
    </row>
    <row r="13" spans="1:13" ht="30" customHeight="1" thickTop="1" thickBot="1">
      <c r="A13" s="16" t="s">
        <v>33</v>
      </c>
      <c r="B13" s="150" t="s">
        <v>122</v>
      </c>
      <c r="C13" s="150" t="s">
        <v>122</v>
      </c>
      <c r="D13" s="151" t="s">
        <v>118</v>
      </c>
      <c r="E13" s="151" t="s">
        <v>118</v>
      </c>
      <c r="F13" s="151" t="s">
        <v>118</v>
      </c>
      <c r="G13" s="152" t="s">
        <v>34</v>
      </c>
      <c r="H13" s="151" t="s">
        <v>117</v>
      </c>
      <c r="I13" s="151" t="s">
        <v>117</v>
      </c>
      <c r="J13" s="23" t="s">
        <v>22</v>
      </c>
      <c r="K13" s="151" t="s">
        <v>123</v>
      </c>
      <c r="L13" s="151" t="s">
        <v>32</v>
      </c>
      <c r="M13" s="154"/>
    </row>
    <row r="14" spans="1:13" ht="30" customHeight="1" thickTop="1" thickBot="1">
      <c r="A14" s="28" t="s">
        <v>35</v>
      </c>
      <c r="B14" s="155" t="s">
        <v>117</v>
      </c>
      <c r="C14" s="155" t="s">
        <v>117</v>
      </c>
      <c r="D14" s="139" t="s">
        <v>22</v>
      </c>
      <c r="E14" s="155" t="s">
        <v>122</v>
      </c>
      <c r="F14" s="155" t="s">
        <v>122</v>
      </c>
      <c r="G14" s="156" t="s">
        <v>36</v>
      </c>
      <c r="H14" s="31" t="s">
        <v>23</v>
      </c>
      <c r="I14" s="157" t="s">
        <v>56</v>
      </c>
      <c r="J14" s="31" t="s">
        <v>31</v>
      </c>
      <c r="K14" s="158"/>
      <c r="L14" s="158"/>
      <c r="M14" s="159"/>
    </row>
    <row r="15" spans="1:13" ht="6.75" customHeight="1" thickTop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 ht="21" customHeight="1" thickBot="1">
      <c r="A16" s="6"/>
      <c r="B16" s="6"/>
      <c r="C16" s="6"/>
      <c r="D16" s="6"/>
      <c r="E16" s="37" t="s">
        <v>37</v>
      </c>
      <c r="F16" s="6"/>
      <c r="G16" s="6"/>
      <c r="H16" s="6"/>
      <c r="I16" s="6"/>
      <c r="J16" s="6"/>
      <c r="K16" s="6"/>
      <c r="L16" s="6"/>
      <c r="M16" s="6"/>
    </row>
    <row r="17" spans="1:13" ht="14.25" thickTop="1" thickBot="1">
      <c r="A17" s="54"/>
      <c r="B17" s="181" t="s">
        <v>38</v>
      </c>
      <c r="C17" s="182"/>
      <c r="D17" s="39" t="s">
        <v>39</v>
      </c>
      <c r="E17" s="40" t="s">
        <v>40</v>
      </c>
      <c r="F17" s="183" t="s">
        <v>38</v>
      </c>
      <c r="G17" s="182"/>
      <c r="H17" s="39" t="s">
        <v>39</v>
      </c>
      <c r="I17" s="40" t="s">
        <v>40</v>
      </c>
      <c r="J17" s="6"/>
      <c r="K17" s="6"/>
      <c r="L17" s="6"/>
      <c r="M17" s="6"/>
    </row>
    <row r="18" spans="1:13" ht="13.5" thickTop="1">
      <c r="A18" s="51"/>
      <c r="B18" s="184" t="s">
        <v>41</v>
      </c>
      <c r="C18" s="185"/>
      <c r="D18" s="42">
        <v>1</v>
      </c>
      <c r="E18" s="43">
        <f t="shared" ref="E18:E23" si="0">SUM(D18*30)</f>
        <v>30</v>
      </c>
      <c r="F18" s="186" t="s">
        <v>42</v>
      </c>
      <c r="G18" s="187"/>
      <c r="H18" s="42">
        <v>2</v>
      </c>
      <c r="I18" s="43">
        <f>SUM(H18*30)</f>
        <v>60</v>
      </c>
    </row>
    <row r="19" spans="1:13">
      <c r="B19" s="188" t="s">
        <v>43</v>
      </c>
      <c r="C19" s="189"/>
      <c r="D19" s="42">
        <v>12</v>
      </c>
      <c r="E19" s="43">
        <f t="shared" si="0"/>
        <v>360</v>
      </c>
      <c r="F19" s="190" t="s">
        <v>44</v>
      </c>
      <c r="G19" s="189"/>
      <c r="H19" s="44">
        <v>2</v>
      </c>
      <c r="I19" s="43">
        <f>SUM(H19*30)</f>
        <v>60</v>
      </c>
    </row>
    <row r="20" spans="1:13">
      <c r="B20" s="188" t="s">
        <v>45</v>
      </c>
      <c r="C20" s="189"/>
      <c r="D20" s="42">
        <v>10</v>
      </c>
      <c r="E20" s="43">
        <f t="shared" si="0"/>
        <v>300</v>
      </c>
      <c r="F20" s="190" t="s">
        <v>46</v>
      </c>
      <c r="G20" s="189"/>
      <c r="H20" s="44">
        <v>1</v>
      </c>
      <c r="I20" s="43">
        <f>SUM(H20*30)</f>
        <v>30</v>
      </c>
    </row>
    <row r="21" spans="1:13">
      <c r="B21" s="188" t="s">
        <v>47</v>
      </c>
      <c r="C21" s="189"/>
      <c r="D21" s="42">
        <v>6</v>
      </c>
      <c r="E21" s="43">
        <f t="shared" si="0"/>
        <v>180</v>
      </c>
      <c r="F21" s="190" t="s">
        <v>48</v>
      </c>
      <c r="G21" s="189"/>
      <c r="H21" s="44">
        <v>3</v>
      </c>
      <c r="I21" s="43">
        <f>SUM(H21*30)</f>
        <v>90</v>
      </c>
    </row>
    <row r="22" spans="1:13">
      <c r="B22" s="188" t="s">
        <v>49</v>
      </c>
      <c r="C22" s="189"/>
      <c r="D22" s="42">
        <v>6</v>
      </c>
      <c r="E22" s="43">
        <f t="shared" si="0"/>
        <v>180</v>
      </c>
      <c r="F22" s="190" t="s">
        <v>32</v>
      </c>
      <c r="G22" s="189"/>
      <c r="H22" s="44">
        <v>2</v>
      </c>
      <c r="I22" s="43">
        <f>SUM(H22*30)</f>
        <v>60</v>
      </c>
    </row>
    <row r="23" spans="1:13" ht="13.5" thickBot="1">
      <c r="A23" s="55"/>
      <c r="B23" s="190" t="s">
        <v>50</v>
      </c>
      <c r="C23" s="189"/>
      <c r="D23" s="44">
        <v>3</v>
      </c>
      <c r="E23" s="46">
        <f t="shared" si="0"/>
        <v>90</v>
      </c>
      <c r="F23" s="190"/>
      <c r="G23" s="189"/>
      <c r="H23" s="47"/>
      <c r="I23" s="48"/>
    </row>
    <row r="24" spans="1:13" ht="14.25" thickTop="1" thickBot="1">
      <c r="B24" s="191" t="s">
        <v>51</v>
      </c>
      <c r="C24" s="192"/>
      <c r="D24" s="192"/>
      <c r="E24" s="192"/>
      <c r="F24" s="192"/>
      <c r="G24" s="193"/>
      <c r="H24" s="49">
        <f>SUM(SUM(D18:D23),SUM(H18:H23))</f>
        <v>48</v>
      </c>
      <c r="I24" s="50">
        <f>SUM(SUM(E18:E23),SUM(I18:I23))</f>
        <v>1440</v>
      </c>
    </row>
    <row r="25" spans="1:13" ht="13.5" thickTop="1"/>
    <row r="26" spans="1:13">
      <c r="A26" s="51" t="s">
        <v>52</v>
      </c>
      <c r="J26" s="51" t="s">
        <v>53</v>
      </c>
    </row>
  </sheetData>
  <mergeCells count="20">
    <mergeCell ref="B20:C20"/>
    <mergeCell ref="F20:G20"/>
    <mergeCell ref="B24:G24"/>
    <mergeCell ref="B21:C21"/>
    <mergeCell ref="F21:G21"/>
    <mergeCell ref="B22:C22"/>
    <mergeCell ref="F22:G22"/>
    <mergeCell ref="B23:C23"/>
    <mergeCell ref="F23:G23"/>
    <mergeCell ref="B17:C17"/>
    <mergeCell ref="F17:G17"/>
    <mergeCell ref="B18:C18"/>
    <mergeCell ref="F18:G18"/>
    <mergeCell ref="B19:C19"/>
    <mergeCell ref="F19:G19"/>
    <mergeCell ref="A1:M1"/>
    <mergeCell ref="A2:M2"/>
    <mergeCell ref="A4:M4"/>
    <mergeCell ref="B6:C6"/>
    <mergeCell ref="B7:F7"/>
  </mergeCells>
  <printOptions horizontalCentered="1" verticalCentered="1"/>
  <pageMargins left="0.51181102362204722" right="0.51181102362204722" top="1.1417322834645669" bottom="0.98425196850393704" header="0.39370078740157483" footer="0.31496062992125984"/>
  <pageSetup paperSize="9" orientation="landscape" horizontalDpi="4294967293" r:id="rId1"/>
  <headerFooter alignWithMargins="0">
    <oddHeader>&amp;C&amp;G</oddHeader>
    <oddFooter>&amp;R&amp;8SKTPSP -&amp;F-&amp;A-&amp;D</oddFooter>
  </headerFooter>
  <drawing r:id="rId2"/>
  <legacyDrawing r:id="rId3"/>
  <legacyDrawingHF r:id="rId4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7"/>
  <sheetViews>
    <sheetView showGridLines="0" view="pageLayout" zoomScaleNormal="75" zoomScaleSheetLayoutView="75" workbookViewId="0">
      <selection activeCell="C14" sqref="C14"/>
    </sheetView>
  </sheetViews>
  <sheetFormatPr defaultColWidth="9" defaultRowHeight="12.75"/>
  <cols>
    <col min="1" max="1" width="12.42578125" style="1" customWidth="1"/>
    <col min="2" max="13" width="9.7109375" style="1" customWidth="1"/>
    <col min="14" max="16384" width="9" style="1"/>
  </cols>
  <sheetData>
    <row r="1" spans="1:14">
      <c r="A1" s="202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</row>
    <row r="2" spans="1:14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4">
      <c r="A3" s="177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</row>
    <row r="4" spans="1:14" ht="5.2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ht="15" customHeight="1">
      <c r="A5" s="178" t="str">
        <f>'2A'!A4:L4</f>
        <v>JADUAL WAKTU KELAS TAHUN 2012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</row>
    <row r="6" spans="1:14" ht="5.25" customHeight="1">
      <c r="A6" s="3"/>
      <c r="B6" s="3"/>
      <c r="C6" s="3"/>
      <c r="D6" s="3"/>
      <c r="E6" s="3"/>
      <c r="F6" s="3"/>
      <c r="G6" s="3"/>
      <c r="H6" s="4"/>
      <c r="I6" s="5"/>
      <c r="J6" s="5"/>
      <c r="K6" s="5"/>
      <c r="L6" s="5"/>
      <c r="M6" s="6"/>
      <c r="N6" s="6"/>
    </row>
    <row r="7" spans="1:14" ht="15.75" customHeight="1">
      <c r="A7" s="7" t="s">
        <v>2</v>
      </c>
      <c r="B7" s="179" t="s">
        <v>85</v>
      </c>
      <c r="C7" s="179"/>
      <c r="D7" s="8"/>
      <c r="E7" s="8"/>
      <c r="F7" s="8"/>
      <c r="G7" s="8"/>
      <c r="H7" s="8"/>
      <c r="I7" s="8"/>
      <c r="J7" s="8"/>
      <c r="K7" s="8"/>
      <c r="L7" s="8"/>
      <c r="M7" s="6"/>
      <c r="N7" s="6"/>
    </row>
    <row r="8" spans="1:14" ht="17.25" customHeight="1">
      <c r="A8" s="9" t="s">
        <v>3</v>
      </c>
      <c r="B8" s="180" t="s">
        <v>135</v>
      </c>
      <c r="C8" s="180"/>
      <c r="D8" s="180"/>
      <c r="E8" s="180"/>
      <c r="F8" s="180"/>
      <c r="G8" s="9"/>
      <c r="H8" s="9"/>
      <c r="I8" s="9"/>
      <c r="J8" s="9"/>
      <c r="K8" s="9"/>
      <c r="L8" s="9"/>
      <c r="M8" s="6"/>
      <c r="N8" s="6"/>
    </row>
    <row r="9" spans="1:14" ht="5.25" customHeight="1" thickBo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ht="21" customHeight="1" thickTop="1" thickBot="1">
      <c r="A10" s="10" t="s">
        <v>5</v>
      </c>
      <c r="B10" s="56" t="s">
        <v>6</v>
      </c>
      <c r="C10" s="57" t="s">
        <v>7</v>
      </c>
      <c r="D10" s="57" t="s">
        <v>8</v>
      </c>
      <c r="E10" s="57" t="s">
        <v>9</v>
      </c>
      <c r="F10" s="57" t="s">
        <v>10</v>
      </c>
      <c r="G10" s="57" t="s">
        <v>11</v>
      </c>
      <c r="H10" s="57" t="s">
        <v>12</v>
      </c>
      <c r="I10" s="57" t="s">
        <v>13</v>
      </c>
      <c r="J10" s="57" t="s">
        <v>14</v>
      </c>
      <c r="K10" s="57" t="s">
        <v>15</v>
      </c>
      <c r="L10" s="58" t="s">
        <v>16</v>
      </c>
      <c r="M10" s="59" t="s">
        <v>17</v>
      </c>
      <c r="N10" s="6"/>
    </row>
    <row r="11" spans="1:14" ht="30" customHeight="1" thickTop="1" thickBot="1">
      <c r="A11" s="16" t="s">
        <v>18</v>
      </c>
      <c r="B11" s="17" t="s">
        <v>55</v>
      </c>
      <c r="C11" s="23" t="s">
        <v>23</v>
      </c>
      <c r="D11" s="23" t="s">
        <v>23</v>
      </c>
      <c r="E11" s="23" t="s">
        <v>31</v>
      </c>
      <c r="F11" s="23" t="s">
        <v>66</v>
      </c>
      <c r="G11" s="19" t="s">
        <v>21</v>
      </c>
      <c r="H11" s="18" t="s">
        <v>22</v>
      </c>
      <c r="I11" s="18" t="s">
        <v>22</v>
      </c>
      <c r="J11" s="18" t="s">
        <v>22</v>
      </c>
      <c r="K11" s="18" t="s">
        <v>28</v>
      </c>
      <c r="L11" s="18" t="s">
        <v>28</v>
      </c>
      <c r="M11" s="60"/>
      <c r="N11" s="6"/>
    </row>
    <row r="12" spans="1:14" ht="30" customHeight="1" thickTop="1" thickBot="1">
      <c r="A12" s="16" t="s">
        <v>24</v>
      </c>
      <c r="B12" s="145" t="s">
        <v>23</v>
      </c>
      <c r="C12" s="145" t="s">
        <v>23</v>
      </c>
      <c r="D12" s="145" t="s">
        <v>25</v>
      </c>
      <c r="E12" s="145" t="s">
        <v>22</v>
      </c>
      <c r="F12" s="145" t="s">
        <v>22</v>
      </c>
      <c r="G12" s="24" t="s">
        <v>26</v>
      </c>
      <c r="H12" s="27" t="s">
        <v>20</v>
      </c>
      <c r="I12" s="27" t="s">
        <v>20</v>
      </c>
      <c r="J12" s="145" t="s">
        <v>20</v>
      </c>
      <c r="K12" s="145" t="s">
        <v>59</v>
      </c>
      <c r="L12" s="145" t="s">
        <v>59</v>
      </c>
      <c r="M12" s="61"/>
      <c r="N12" s="6"/>
    </row>
    <row r="13" spans="1:14" ht="30" customHeight="1" thickTop="1" thickBot="1">
      <c r="A13" s="16" t="s">
        <v>29</v>
      </c>
      <c r="B13" s="145" t="s">
        <v>59</v>
      </c>
      <c r="C13" s="145" t="s">
        <v>59</v>
      </c>
      <c r="D13" s="145" t="s">
        <v>22</v>
      </c>
      <c r="E13" s="23" t="s">
        <v>22</v>
      </c>
      <c r="F13" s="23" t="s">
        <v>22</v>
      </c>
      <c r="G13" s="24" t="s">
        <v>30</v>
      </c>
      <c r="H13" s="27" t="s">
        <v>132</v>
      </c>
      <c r="I13" s="27" t="s">
        <v>132</v>
      </c>
      <c r="J13" s="23" t="s">
        <v>20</v>
      </c>
      <c r="K13" s="23" t="s">
        <v>20</v>
      </c>
      <c r="L13" s="23" t="s">
        <v>32</v>
      </c>
      <c r="M13" s="61"/>
      <c r="N13" s="6"/>
    </row>
    <row r="14" spans="1:14" ht="30" customHeight="1" thickTop="1" thickBot="1">
      <c r="A14" s="16" t="s">
        <v>33</v>
      </c>
      <c r="B14" s="23" t="s">
        <v>22</v>
      </c>
      <c r="C14" s="23" t="s">
        <v>22</v>
      </c>
      <c r="D14" s="23" t="s">
        <v>66</v>
      </c>
      <c r="E14" s="23" t="s">
        <v>25</v>
      </c>
      <c r="F14" s="23" t="s">
        <v>25</v>
      </c>
      <c r="G14" s="24" t="s">
        <v>34</v>
      </c>
      <c r="H14" s="23" t="s">
        <v>20</v>
      </c>
      <c r="I14" s="23" t="s">
        <v>20</v>
      </c>
      <c r="J14" s="23" t="s">
        <v>23</v>
      </c>
      <c r="K14" s="23" t="s">
        <v>23</v>
      </c>
      <c r="L14" s="23" t="s">
        <v>32</v>
      </c>
      <c r="M14" s="61"/>
      <c r="N14" s="6"/>
    </row>
    <row r="15" spans="1:14" ht="30" customHeight="1" thickTop="1" thickBot="1">
      <c r="A15" s="28" t="s">
        <v>35</v>
      </c>
      <c r="B15" s="139" t="s">
        <v>59</v>
      </c>
      <c r="C15" s="139" t="s">
        <v>59</v>
      </c>
      <c r="D15" s="31" t="s">
        <v>20</v>
      </c>
      <c r="E15" s="31" t="s">
        <v>20</v>
      </c>
      <c r="F15" s="31" t="s">
        <v>20</v>
      </c>
      <c r="G15" s="30" t="s">
        <v>36</v>
      </c>
      <c r="H15" s="31" t="s">
        <v>22</v>
      </c>
      <c r="I15" s="31" t="s">
        <v>22</v>
      </c>
      <c r="J15" s="31" t="s">
        <v>103</v>
      </c>
      <c r="K15" s="32"/>
      <c r="L15" s="32"/>
      <c r="M15" s="64"/>
      <c r="N15" s="6"/>
    </row>
    <row r="16" spans="1:14" ht="6.75" customHeight="1" thickTop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21" customHeight="1" thickBot="1">
      <c r="A17" s="54"/>
      <c r="B17" s="6"/>
      <c r="C17" s="6"/>
      <c r="D17" s="6"/>
      <c r="E17" s="37" t="s">
        <v>37</v>
      </c>
      <c r="F17" s="6"/>
      <c r="G17" s="6"/>
      <c r="H17" s="6"/>
      <c r="I17" s="6"/>
      <c r="J17" s="6"/>
      <c r="K17" s="6"/>
      <c r="L17" s="6"/>
      <c r="M17" s="6"/>
      <c r="N17" s="6"/>
    </row>
    <row r="18" spans="1:14" ht="14.25" thickTop="1" thickBot="1">
      <c r="A18" s="6"/>
      <c r="B18" s="181" t="s">
        <v>38</v>
      </c>
      <c r="C18" s="182"/>
      <c r="D18" s="39" t="s">
        <v>39</v>
      </c>
      <c r="E18" s="40" t="s">
        <v>40</v>
      </c>
      <c r="F18" s="183" t="s">
        <v>38</v>
      </c>
      <c r="G18" s="182"/>
      <c r="H18" s="39" t="s">
        <v>39</v>
      </c>
      <c r="I18" s="40" t="s">
        <v>40</v>
      </c>
      <c r="J18" s="6"/>
      <c r="K18" s="6"/>
      <c r="L18" s="6"/>
      <c r="M18" s="6"/>
      <c r="N18" s="6"/>
    </row>
    <row r="19" spans="1:14" ht="13.5" thickTop="1">
      <c r="A19" s="51"/>
      <c r="B19" s="184" t="s">
        <v>41</v>
      </c>
      <c r="C19" s="185"/>
      <c r="D19" s="42">
        <v>1</v>
      </c>
      <c r="E19" s="43">
        <f t="shared" ref="E19:E24" si="0">SUM(D19*30)</f>
        <v>30</v>
      </c>
      <c r="F19" s="186" t="s">
        <v>42</v>
      </c>
      <c r="G19" s="187"/>
      <c r="H19" s="42">
        <v>2</v>
      </c>
      <c r="I19" s="43">
        <f>SUM(H19*30)</f>
        <v>60</v>
      </c>
    </row>
    <row r="20" spans="1:14">
      <c r="B20" s="188" t="s">
        <v>43</v>
      </c>
      <c r="C20" s="189"/>
      <c r="D20" s="42">
        <v>12</v>
      </c>
      <c r="E20" s="43">
        <f t="shared" si="0"/>
        <v>360</v>
      </c>
      <c r="F20" s="190" t="s">
        <v>44</v>
      </c>
      <c r="G20" s="189"/>
      <c r="H20" s="44">
        <v>2</v>
      </c>
      <c r="I20" s="43">
        <f>SUM(H20*30)</f>
        <v>60</v>
      </c>
    </row>
    <row r="21" spans="1:14">
      <c r="B21" s="188" t="s">
        <v>45</v>
      </c>
      <c r="C21" s="189"/>
      <c r="D21" s="42">
        <v>10</v>
      </c>
      <c r="E21" s="43">
        <f t="shared" si="0"/>
        <v>300</v>
      </c>
      <c r="F21" s="190" t="s">
        <v>46</v>
      </c>
      <c r="G21" s="189"/>
      <c r="H21" s="44">
        <v>1</v>
      </c>
      <c r="I21" s="43">
        <f>SUM(H21*30)</f>
        <v>30</v>
      </c>
    </row>
    <row r="22" spans="1:14">
      <c r="B22" s="188" t="s">
        <v>47</v>
      </c>
      <c r="C22" s="189"/>
      <c r="D22" s="42">
        <v>6</v>
      </c>
      <c r="E22" s="43">
        <f t="shared" si="0"/>
        <v>180</v>
      </c>
      <c r="F22" s="190" t="s">
        <v>48</v>
      </c>
      <c r="G22" s="189"/>
      <c r="H22" s="44">
        <v>3</v>
      </c>
      <c r="I22" s="43">
        <f>SUM(H22*30)</f>
        <v>90</v>
      </c>
    </row>
    <row r="23" spans="1:14">
      <c r="B23" s="188" t="s">
        <v>49</v>
      </c>
      <c r="C23" s="189"/>
      <c r="D23" s="42">
        <v>6</v>
      </c>
      <c r="E23" s="43">
        <f t="shared" si="0"/>
        <v>180</v>
      </c>
      <c r="F23" s="190" t="s">
        <v>32</v>
      </c>
      <c r="G23" s="189"/>
      <c r="H23" s="44">
        <v>2</v>
      </c>
      <c r="I23" s="43">
        <f>SUM(H23*30)</f>
        <v>60</v>
      </c>
    </row>
    <row r="24" spans="1:14" ht="13.5" thickBot="1">
      <c r="A24" s="55"/>
      <c r="B24" s="190" t="s">
        <v>50</v>
      </c>
      <c r="C24" s="189"/>
      <c r="D24" s="44">
        <v>3</v>
      </c>
      <c r="E24" s="46">
        <f t="shared" si="0"/>
        <v>90</v>
      </c>
      <c r="F24" s="190"/>
      <c r="G24" s="189"/>
      <c r="H24" s="47"/>
      <c r="I24" s="48"/>
    </row>
    <row r="25" spans="1:14" ht="14.25" thickTop="1" thickBot="1">
      <c r="B25" s="191" t="s">
        <v>51</v>
      </c>
      <c r="C25" s="192"/>
      <c r="D25" s="192"/>
      <c r="E25" s="192"/>
      <c r="F25" s="192"/>
      <c r="G25" s="193"/>
      <c r="H25" s="49">
        <f>SUM(SUM(D19:D24),SUM(H19:H24))</f>
        <v>48</v>
      </c>
      <c r="I25" s="50">
        <f>SUM(SUM(E19:E24),SUM(I19:I24))</f>
        <v>1440</v>
      </c>
    </row>
    <row r="26" spans="1:14" ht="13.5" thickTop="1"/>
    <row r="27" spans="1:14">
      <c r="A27" s="51" t="s">
        <v>52</v>
      </c>
      <c r="J27" s="51" t="s">
        <v>53</v>
      </c>
    </row>
  </sheetData>
  <mergeCells count="21">
    <mergeCell ref="B20:C20"/>
    <mergeCell ref="F20:G20"/>
    <mergeCell ref="B24:C24"/>
    <mergeCell ref="F24:G24"/>
    <mergeCell ref="B25:G25"/>
    <mergeCell ref="B21:C21"/>
    <mergeCell ref="F21:G21"/>
    <mergeCell ref="B22:C22"/>
    <mergeCell ref="F22:G22"/>
    <mergeCell ref="B23:C23"/>
    <mergeCell ref="F23:G23"/>
    <mergeCell ref="B8:F8"/>
    <mergeCell ref="B18:C18"/>
    <mergeCell ref="F18:G18"/>
    <mergeCell ref="B19:C19"/>
    <mergeCell ref="F19:G19"/>
    <mergeCell ref="A1:L1"/>
    <mergeCell ref="A2:M2"/>
    <mergeCell ref="A3:M3"/>
    <mergeCell ref="A5:M5"/>
    <mergeCell ref="B7:C7"/>
  </mergeCells>
  <printOptions horizontalCentered="1" verticalCentered="1"/>
  <pageMargins left="0.51181102362204722" right="0.51181102362204722" top="1.1417322834645669" bottom="0.98425196850393704" header="0.39370078740157483" footer="0.31496062992125984"/>
  <pageSetup paperSize="9" orientation="landscape" horizontalDpi="4294967293" r:id="rId1"/>
  <headerFooter>
    <oddHeader>&amp;C&amp;G</oddHeader>
    <oddFooter>&amp;R&amp;8SKTPSP -&amp;F-&amp;A-&amp;D</oddFooter>
  </headerFooter>
  <drawing r:id="rId2"/>
  <legacyDrawing r:id="rId3"/>
  <legacyDrawingHF r:id="rId4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6"/>
  <sheetViews>
    <sheetView showGridLines="0" view="pageBreakPreview" zoomScale="90" zoomScaleSheetLayoutView="90" workbookViewId="0">
      <selection activeCell="D12" sqref="D12"/>
    </sheetView>
  </sheetViews>
  <sheetFormatPr defaultColWidth="9" defaultRowHeight="12.75"/>
  <cols>
    <col min="1" max="1" width="12.42578125" style="1" customWidth="1"/>
    <col min="2" max="13" width="9.7109375" style="1" customWidth="1"/>
    <col min="14" max="16384" width="9" style="1"/>
  </cols>
  <sheetData>
    <row r="1" spans="1:14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51"/>
    </row>
    <row r="2" spans="1:14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51"/>
    </row>
    <row r="3" spans="1:14" ht="5.2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N3" s="51"/>
    </row>
    <row r="4" spans="1:14" ht="15" customHeight="1">
      <c r="A4" s="178" t="str">
        <f>'2M'!A5:M5</f>
        <v>JADUAL WAKTU KELAS TAHUN 2012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51"/>
    </row>
    <row r="5" spans="1:14" ht="5.25" customHeight="1">
      <c r="A5" s="3"/>
      <c r="B5" s="3"/>
      <c r="C5" s="3"/>
      <c r="D5" s="3"/>
      <c r="E5" s="3"/>
      <c r="F5" s="3"/>
      <c r="G5" s="3"/>
      <c r="H5" s="4"/>
      <c r="I5" s="5"/>
      <c r="J5" s="5"/>
      <c r="K5" s="5"/>
      <c r="L5" s="5"/>
      <c r="M5" s="6"/>
      <c r="N5" s="51"/>
    </row>
    <row r="6" spans="1:14" ht="15.75" customHeight="1">
      <c r="A6" s="7" t="s">
        <v>2</v>
      </c>
      <c r="B6" s="179" t="s">
        <v>87</v>
      </c>
      <c r="C6" s="179"/>
      <c r="D6" s="8"/>
      <c r="E6" s="8"/>
      <c r="F6" s="8"/>
      <c r="G6" s="8"/>
      <c r="H6" s="8"/>
      <c r="I6" s="8"/>
      <c r="J6" s="8"/>
      <c r="K6" s="8"/>
      <c r="L6" s="8"/>
      <c r="M6" s="6"/>
      <c r="N6" s="51"/>
    </row>
    <row r="7" spans="1:14" ht="17.25" customHeight="1">
      <c r="A7" s="9" t="s">
        <v>3</v>
      </c>
      <c r="B7" s="180" t="s">
        <v>124</v>
      </c>
      <c r="C7" s="180"/>
      <c r="D7" s="180"/>
      <c r="E7" s="180"/>
      <c r="F7" s="180"/>
      <c r="G7" s="9"/>
      <c r="H7" s="9"/>
      <c r="I7" s="9"/>
      <c r="J7" s="9"/>
      <c r="K7" s="9"/>
      <c r="L7" s="9"/>
      <c r="M7" s="6"/>
      <c r="N7" s="51"/>
    </row>
    <row r="8" spans="1:14" ht="5.25" customHeight="1" thickBo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51"/>
    </row>
    <row r="9" spans="1:14" ht="21" customHeight="1" thickTop="1" thickBot="1">
      <c r="A9" s="10" t="s">
        <v>5</v>
      </c>
      <c r="B9" s="56" t="s">
        <v>6</v>
      </c>
      <c r="C9" s="57" t="s">
        <v>7</v>
      </c>
      <c r="D9" s="57" t="s">
        <v>8</v>
      </c>
      <c r="E9" s="57" t="s">
        <v>9</v>
      </c>
      <c r="F9" s="57" t="s">
        <v>10</v>
      </c>
      <c r="G9" s="57" t="s">
        <v>11</v>
      </c>
      <c r="H9" s="57" t="s">
        <v>12</v>
      </c>
      <c r="I9" s="57" t="s">
        <v>13</v>
      </c>
      <c r="J9" s="57" t="s">
        <v>14</v>
      </c>
      <c r="K9" s="57" t="s">
        <v>15</v>
      </c>
      <c r="L9" s="58" t="s">
        <v>16</v>
      </c>
      <c r="M9" s="59" t="s">
        <v>17</v>
      </c>
      <c r="N9" s="51"/>
    </row>
    <row r="10" spans="1:14" ht="30" customHeight="1" thickTop="1" thickBot="1">
      <c r="A10" s="16" t="s">
        <v>18</v>
      </c>
      <c r="B10" s="17" t="s">
        <v>55</v>
      </c>
      <c r="C10" s="25" t="s">
        <v>23</v>
      </c>
      <c r="D10" s="25" t="s">
        <v>23</v>
      </c>
      <c r="E10" s="23" t="s">
        <v>20</v>
      </c>
      <c r="F10" s="23" t="s">
        <v>20</v>
      </c>
      <c r="G10" s="19" t="s">
        <v>21</v>
      </c>
      <c r="H10" s="18" t="s">
        <v>22</v>
      </c>
      <c r="I10" s="18" t="s">
        <v>22</v>
      </c>
      <c r="J10" s="18" t="s">
        <v>22</v>
      </c>
      <c r="K10" s="18" t="s">
        <v>59</v>
      </c>
      <c r="L10" s="18" t="s">
        <v>59</v>
      </c>
      <c r="M10" s="61"/>
      <c r="N10" s="51"/>
    </row>
    <row r="11" spans="1:14" ht="30" customHeight="1" thickTop="1" thickBot="1">
      <c r="A11" s="21" t="s">
        <v>24</v>
      </c>
      <c r="B11" s="23" t="s">
        <v>66</v>
      </c>
      <c r="C11" s="23" t="s">
        <v>28</v>
      </c>
      <c r="D11" s="23" t="s">
        <v>28</v>
      </c>
      <c r="E11" s="23" t="s">
        <v>22</v>
      </c>
      <c r="F11" s="23" t="s">
        <v>22</v>
      </c>
      <c r="G11" s="24" t="s">
        <v>26</v>
      </c>
      <c r="H11" s="25" t="s">
        <v>20</v>
      </c>
      <c r="I11" s="25" t="s">
        <v>20</v>
      </c>
      <c r="J11" s="23" t="s">
        <v>23</v>
      </c>
      <c r="K11" s="23" t="s">
        <v>23</v>
      </c>
      <c r="L11" s="23" t="s">
        <v>23</v>
      </c>
      <c r="M11" s="61"/>
      <c r="N11" s="51"/>
    </row>
    <row r="12" spans="1:14" ht="30" customHeight="1" thickTop="1" thickBot="1">
      <c r="A12" s="16" t="s">
        <v>29</v>
      </c>
      <c r="B12" s="145" t="s">
        <v>20</v>
      </c>
      <c r="C12" s="131" t="s">
        <v>20</v>
      </c>
      <c r="D12" s="169" t="s">
        <v>22</v>
      </c>
      <c r="E12" s="27" t="s">
        <v>22</v>
      </c>
      <c r="F12" s="169" t="s">
        <v>25</v>
      </c>
      <c r="G12" s="24" t="s">
        <v>30</v>
      </c>
      <c r="H12" s="23" t="s">
        <v>59</v>
      </c>
      <c r="I12" s="23" t="s">
        <v>59</v>
      </c>
      <c r="J12" s="23" t="s">
        <v>31</v>
      </c>
      <c r="K12" s="23" t="s">
        <v>31</v>
      </c>
      <c r="L12" s="23" t="s">
        <v>32</v>
      </c>
      <c r="M12" s="61"/>
      <c r="N12" s="51"/>
    </row>
    <row r="13" spans="1:14" ht="30" customHeight="1" thickTop="1" thickBot="1">
      <c r="A13" s="16" t="s">
        <v>33</v>
      </c>
      <c r="B13" s="145" t="s">
        <v>23</v>
      </c>
      <c r="C13" s="145" t="s">
        <v>23</v>
      </c>
      <c r="D13" s="145" t="s">
        <v>27</v>
      </c>
      <c r="E13" s="23" t="s">
        <v>27</v>
      </c>
      <c r="F13" s="23" t="s">
        <v>66</v>
      </c>
      <c r="G13" s="24" t="s">
        <v>34</v>
      </c>
      <c r="H13" s="23" t="s">
        <v>22</v>
      </c>
      <c r="I13" s="23" t="s">
        <v>22</v>
      </c>
      <c r="J13" s="23" t="s">
        <v>103</v>
      </c>
      <c r="K13" s="23" t="s">
        <v>25</v>
      </c>
      <c r="L13" s="23" t="s">
        <v>32</v>
      </c>
      <c r="M13" s="61"/>
      <c r="N13" s="51"/>
    </row>
    <row r="14" spans="1:14" ht="30" customHeight="1" thickTop="1" thickBot="1">
      <c r="A14" s="28" t="s">
        <v>35</v>
      </c>
      <c r="B14" s="139" t="s">
        <v>20</v>
      </c>
      <c r="C14" s="139" t="s">
        <v>20</v>
      </c>
      <c r="D14" s="31" t="s">
        <v>22</v>
      </c>
      <c r="E14" s="31" t="s">
        <v>22</v>
      </c>
      <c r="F14" s="31" t="s">
        <v>22</v>
      </c>
      <c r="G14" s="30" t="s">
        <v>36</v>
      </c>
      <c r="H14" s="31" t="s">
        <v>27</v>
      </c>
      <c r="I14" s="31" t="s">
        <v>59</v>
      </c>
      <c r="J14" s="31" t="s">
        <v>59</v>
      </c>
      <c r="K14" s="32"/>
      <c r="L14" s="33"/>
      <c r="M14" s="64"/>
      <c r="N14" s="51"/>
    </row>
    <row r="15" spans="1:14" ht="6.75" customHeight="1" thickTop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51"/>
    </row>
    <row r="16" spans="1:14" ht="21" customHeight="1" thickBot="1">
      <c r="A16" s="6"/>
      <c r="B16" s="6"/>
      <c r="C16" s="6"/>
      <c r="D16" s="6"/>
      <c r="E16" s="37" t="s">
        <v>37</v>
      </c>
      <c r="F16" s="6"/>
      <c r="G16" s="6"/>
      <c r="H16" s="6"/>
      <c r="I16" s="6"/>
      <c r="J16" s="6"/>
      <c r="K16" s="6"/>
      <c r="L16" s="37"/>
      <c r="M16" s="6"/>
      <c r="N16" s="51"/>
    </row>
    <row r="17" spans="1:14" ht="14.25" thickTop="1" thickBot="1">
      <c r="A17" s="54"/>
      <c r="B17" s="181" t="s">
        <v>38</v>
      </c>
      <c r="C17" s="182"/>
      <c r="D17" s="39" t="s">
        <v>39</v>
      </c>
      <c r="E17" s="40" t="s">
        <v>40</v>
      </c>
      <c r="F17" s="183" t="s">
        <v>38</v>
      </c>
      <c r="G17" s="182"/>
      <c r="H17" s="39" t="s">
        <v>39</v>
      </c>
      <c r="I17" s="40" t="s">
        <v>40</v>
      </c>
      <c r="J17" s="6"/>
      <c r="L17" s="6"/>
      <c r="M17" s="6"/>
      <c r="N17" s="51"/>
    </row>
    <row r="18" spans="1:14" ht="13.5" thickTop="1">
      <c r="A18" s="51"/>
      <c r="B18" s="184" t="s">
        <v>41</v>
      </c>
      <c r="C18" s="185"/>
      <c r="D18" s="42">
        <v>1</v>
      </c>
      <c r="E18" s="43">
        <f t="shared" ref="E18:E23" si="0">SUM(D18*30)</f>
        <v>30</v>
      </c>
      <c r="F18" s="186" t="s">
        <v>42</v>
      </c>
      <c r="G18" s="187"/>
      <c r="H18" s="42">
        <v>3</v>
      </c>
      <c r="I18" s="43">
        <f>SUM(H18*30)</f>
        <v>90</v>
      </c>
      <c r="N18" s="51"/>
    </row>
    <row r="19" spans="1:14">
      <c r="B19" s="188" t="s">
        <v>43</v>
      </c>
      <c r="C19" s="189"/>
      <c r="D19" s="42">
        <v>12</v>
      </c>
      <c r="E19" s="43">
        <f t="shared" si="0"/>
        <v>360</v>
      </c>
      <c r="F19" s="190" t="s">
        <v>44</v>
      </c>
      <c r="G19" s="189"/>
      <c r="H19" s="44">
        <v>2</v>
      </c>
      <c r="I19" s="43">
        <f>SUM(H19*30)</f>
        <v>60</v>
      </c>
      <c r="N19" s="51"/>
    </row>
    <row r="20" spans="1:14">
      <c r="B20" s="188" t="s">
        <v>45</v>
      </c>
      <c r="C20" s="189"/>
      <c r="D20" s="42">
        <v>8</v>
      </c>
      <c r="E20" s="43">
        <f t="shared" si="0"/>
        <v>240</v>
      </c>
      <c r="F20" s="190" t="s">
        <v>46</v>
      </c>
      <c r="G20" s="189"/>
      <c r="H20" s="44">
        <v>2</v>
      </c>
      <c r="I20" s="43">
        <f>SUM(H20*30)</f>
        <v>60</v>
      </c>
      <c r="N20" s="51"/>
    </row>
    <row r="21" spans="1:14">
      <c r="B21" s="188" t="s">
        <v>47</v>
      </c>
      <c r="C21" s="189"/>
      <c r="D21" s="42">
        <v>7</v>
      </c>
      <c r="E21" s="43">
        <f t="shared" si="0"/>
        <v>210</v>
      </c>
      <c r="F21" s="190" t="s">
        <v>48</v>
      </c>
      <c r="G21" s="189"/>
      <c r="H21" s="44">
        <v>2</v>
      </c>
      <c r="I21" s="43">
        <f>SUM(H21*30)</f>
        <v>60</v>
      </c>
      <c r="N21" s="51"/>
    </row>
    <row r="22" spans="1:14">
      <c r="B22" s="188" t="s">
        <v>49</v>
      </c>
      <c r="C22" s="189"/>
      <c r="D22" s="42">
        <v>6</v>
      </c>
      <c r="E22" s="43">
        <f t="shared" si="0"/>
        <v>180</v>
      </c>
      <c r="F22" s="190" t="s">
        <v>32</v>
      </c>
      <c r="G22" s="189"/>
      <c r="H22" s="44">
        <v>2</v>
      </c>
      <c r="I22" s="43">
        <f>SUM(H22*30)</f>
        <v>60</v>
      </c>
      <c r="N22" s="51"/>
    </row>
    <row r="23" spans="1:14" ht="13.5" thickBot="1">
      <c r="A23" s="55"/>
      <c r="B23" s="190" t="s">
        <v>50</v>
      </c>
      <c r="C23" s="189"/>
      <c r="D23" s="44">
        <v>3</v>
      </c>
      <c r="E23" s="46">
        <f t="shared" si="0"/>
        <v>90</v>
      </c>
      <c r="F23" s="190"/>
      <c r="G23" s="189"/>
      <c r="H23" s="47"/>
      <c r="I23" s="48"/>
      <c r="N23" s="51"/>
    </row>
    <row r="24" spans="1:14" ht="14.25" thickTop="1" thickBot="1">
      <c r="B24" s="191" t="s">
        <v>51</v>
      </c>
      <c r="C24" s="192"/>
      <c r="D24" s="192"/>
      <c r="E24" s="192"/>
      <c r="F24" s="192"/>
      <c r="G24" s="193"/>
      <c r="H24" s="49">
        <f>SUM(SUM(D18:D23),SUM(H18:H23))</f>
        <v>48</v>
      </c>
      <c r="I24" s="50">
        <f>SUM(SUM(E18:E23),SUM(I18:I23))</f>
        <v>1440</v>
      </c>
      <c r="N24" s="51"/>
    </row>
    <row r="25" spans="1:14" ht="13.5" thickTop="1">
      <c r="N25" s="51"/>
    </row>
    <row r="26" spans="1:14">
      <c r="A26" s="51" t="s">
        <v>52</v>
      </c>
      <c r="J26" s="51" t="s">
        <v>53</v>
      </c>
      <c r="N26" s="51"/>
    </row>
  </sheetData>
  <mergeCells count="20">
    <mergeCell ref="B20:C20"/>
    <mergeCell ref="F20:G20"/>
    <mergeCell ref="B24:G24"/>
    <mergeCell ref="B21:C21"/>
    <mergeCell ref="F21:G21"/>
    <mergeCell ref="B22:C22"/>
    <mergeCell ref="F22:G22"/>
    <mergeCell ref="B23:C23"/>
    <mergeCell ref="F23:G23"/>
    <mergeCell ref="B17:C17"/>
    <mergeCell ref="F17:G17"/>
    <mergeCell ref="B18:C18"/>
    <mergeCell ref="F18:G18"/>
    <mergeCell ref="B19:C19"/>
    <mergeCell ref="F19:G19"/>
    <mergeCell ref="A1:M1"/>
    <mergeCell ref="A2:M2"/>
    <mergeCell ref="A4:M4"/>
    <mergeCell ref="B6:C6"/>
    <mergeCell ref="B7:F7"/>
  </mergeCells>
  <printOptions horizontalCentered="1" verticalCentered="1"/>
  <pageMargins left="0.51181102362204722" right="0.51181102362204722" top="1.1417322834645669" bottom="0.98425196850393704" header="0.39370078740157483" footer="0.31496062992125984"/>
  <pageSetup paperSize="9" orientation="landscape" horizontalDpi="4294967293" r:id="rId1"/>
  <headerFooter>
    <oddHeader>&amp;C&amp;G</oddHeader>
    <oddFooter>&amp;R&amp;8SKTPSP -&amp;F-&amp;A-&amp;D</oddFooter>
  </headerFooter>
  <drawing r:id="rId2"/>
  <legacyDrawing r:id="rId3"/>
  <legacyDrawingHF r:id="rId4"/>
</worksheet>
</file>

<file path=xl/worksheets/sheet9.xml><?xml version="1.0" encoding="utf-8"?>
<worksheet xmlns="http://schemas.openxmlformats.org/spreadsheetml/2006/main" xmlns:r="http://schemas.openxmlformats.org/officeDocument/2006/relationships">
  <dimension ref="A1:M26"/>
  <sheetViews>
    <sheetView showGridLines="0" view="pageLayout" zoomScaleNormal="75" zoomScaleSheetLayoutView="75" workbookViewId="0">
      <selection sqref="A1:M1"/>
    </sheetView>
  </sheetViews>
  <sheetFormatPr defaultColWidth="9" defaultRowHeight="12.75"/>
  <cols>
    <col min="1" max="1" width="14.42578125" style="1" customWidth="1"/>
    <col min="2" max="13" width="9.7109375" style="1" customWidth="1"/>
    <col min="14" max="16384" width="9" style="1"/>
  </cols>
  <sheetData>
    <row r="1" spans="1:13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</row>
    <row r="2" spans="1:13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5.2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3" ht="15" customHeight="1">
      <c r="A4" s="178" t="str">
        <f>'3A'!A4:M4</f>
        <v>JADUAL WAKTU KELAS TAHUN 2012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</row>
    <row r="5" spans="1:13" ht="5.25" customHeight="1">
      <c r="A5" s="3"/>
      <c r="B5" s="3"/>
      <c r="C5" s="3"/>
      <c r="D5" s="3"/>
      <c r="E5" s="3"/>
      <c r="F5" s="3"/>
      <c r="G5" s="3"/>
      <c r="H5" s="4"/>
      <c r="I5" s="5"/>
      <c r="J5" s="5"/>
      <c r="K5" s="5"/>
      <c r="L5" s="5"/>
      <c r="M5" s="6"/>
    </row>
    <row r="6" spans="1:13" ht="15.75" customHeight="1">
      <c r="A6" s="7" t="s">
        <v>2</v>
      </c>
      <c r="B6" s="179" t="s">
        <v>88</v>
      </c>
      <c r="C6" s="179"/>
      <c r="D6" s="8"/>
      <c r="E6" s="8"/>
      <c r="F6" s="8"/>
      <c r="G6" s="8"/>
      <c r="H6" s="8"/>
      <c r="I6" s="8"/>
      <c r="J6" s="8"/>
      <c r="K6" s="8"/>
      <c r="L6" s="8"/>
      <c r="M6" s="6"/>
    </row>
    <row r="7" spans="1:13" ht="17.25" customHeight="1">
      <c r="A7" s="9" t="s">
        <v>3</v>
      </c>
      <c r="B7" s="180" t="s">
        <v>107</v>
      </c>
      <c r="C7" s="180"/>
      <c r="D7" s="180"/>
      <c r="E7" s="180"/>
      <c r="F7" s="180"/>
      <c r="G7" s="9"/>
      <c r="H7" s="9"/>
      <c r="I7" s="9"/>
      <c r="J7" s="9"/>
      <c r="K7" s="9"/>
      <c r="L7" s="9"/>
      <c r="M7" s="6"/>
    </row>
    <row r="8" spans="1:13" ht="5.25" customHeight="1" thickBo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ht="21" customHeight="1" thickTop="1" thickBot="1">
      <c r="A9" s="10" t="s">
        <v>5</v>
      </c>
      <c r="B9" s="56" t="s">
        <v>6</v>
      </c>
      <c r="C9" s="57" t="s">
        <v>7</v>
      </c>
      <c r="D9" s="57" t="s">
        <v>8</v>
      </c>
      <c r="E9" s="57" t="s">
        <v>9</v>
      </c>
      <c r="F9" s="57" t="s">
        <v>10</v>
      </c>
      <c r="G9" s="57" t="s">
        <v>11</v>
      </c>
      <c r="H9" s="57" t="s">
        <v>12</v>
      </c>
      <c r="I9" s="57" t="s">
        <v>13</v>
      </c>
      <c r="J9" s="57" t="s">
        <v>14</v>
      </c>
      <c r="K9" s="57" t="s">
        <v>15</v>
      </c>
      <c r="L9" s="58" t="s">
        <v>16</v>
      </c>
      <c r="M9" s="59" t="s">
        <v>17</v>
      </c>
    </row>
    <row r="10" spans="1:13" ht="30" customHeight="1" thickTop="1" thickBot="1">
      <c r="A10" s="16" t="s">
        <v>18</v>
      </c>
      <c r="B10" s="17" t="s">
        <v>55</v>
      </c>
      <c r="C10" s="18" t="s">
        <v>104</v>
      </c>
      <c r="D10" s="18" t="s">
        <v>104</v>
      </c>
      <c r="E10" s="18" t="s">
        <v>22</v>
      </c>
      <c r="F10" s="18" t="s">
        <v>22</v>
      </c>
      <c r="G10" s="19" t="s">
        <v>21</v>
      </c>
      <c r="H10" s="18" t="s">
        <v>20</v>
      </c>
      <c r="I10" s="18" t="s">
        <v>20</v>
      </c>
      <c r="J10" s="18" t="s">
        <v>23</v>
      </c>
      <c r="K10" s="18" t="s">
        <v>23</v>
      </c>
      <c r="L10" s="143" t="s">
        <v>103</v>
      </c>
      <c r="M10" s="61"/>
    </row>
    <row r="11" spans="1:13" ht="30" customHeight="1" thickTop="1" thickBot="1">
      <c r="A11" s="21" t="s">
        <v>24</v>
      </c>
      <c r="B11" s="23" t="s">
        <v>25</v>
      </c>
      <c r="C11" s="144" t="s">
        <v>66</v>
      </c>
      <c r="D11" s="23" t="s">
        <v>20</v>
      </c>
      <c r="E11" s="23" t="s">
        <v>20</v>
      </c>
      <c r="F11" s="23" t="s">
        <v>20</v>
      </c>
      <c r="G11" s="24" t="s">
        <v>26</v>
      </c>
      <c r="H11" s="23" t="s">
        <v>22</v>
      </c>
      <c r="I11" s="23" t="s">
        <v>22</v>
      </c>
      <c r="J11" s="23" t="s">
        <v>22</v>
      </c>
      <c r="K11" s="18" t="s">
        <v>27</v>
      </c>
      <c r="L11" s="18" t="s">
        <v>27</v>
      </c>
      <c r="M11" s="61"/>
    </row>
    <row r="12" spans="1:13" ht="30" customHeight="1" thickTop="1" thickBot="1">
      <c r="A12" s="16" t="s">
        <v>29</v>
      </c>
      <c r="B12" s="145" t="s">
        <v>104</v>
      </c>
      <c r="C12" s="22" t="s">
        <v>104</v>
      </c>
      <c r="D12" s="145" t="s">
        <v>22</v>
      </c>
      <c r="E12" s="145" t="s">
        <v>22</v>
      </c>
      <c r="F12" s="23" t="s">
        <v>22</v>
      </c>
      <c r="G12" s="24" t="s">
        <v>30</v>
      </c>
      <c r="H12" s="23" t="s">
        <v>28</v>
      </c>
      <c r="I12" s="23" t="s">
        <v>28</v>
      </c>
      <c r="J12" s="23" t="s">
        <v>23</v>
      </c>
      <c r="K12" s="23" t="s">
        <v>23</v>
      </c>
      <c r="L12" s="23" t="s">
        <v>32</v>
      </c>
      <c r="M12" s="61"/>
    </row>
    <row r="13" spans="1:13" ht="30" customHeight="1" thickTop="1" thickBot="1">
      <c r="A13" s="16" t="s">
        <v>33</v>
      </c>
      <c r="B13" s="23" t="s">
        <v>31</v>
      </c>
      <c r="C13" s="163" t="s">
        <v>31</v>
      </c>
      <c r="D13" s="145" t="s">
        <v>23</v>
      </c>
      <c r="E13" s="23" t="s">
        <v>23</v>
      </c>
      <c r="F13" s="23" t="s">
        <v>23</v>
      </c>
      <c r="G13" s="24" t="s">
        <v>34</v>
      </c>
      <c r="H13" s="23" t="s">
        <v>22</v>
      </c>
      <c r="I13" s="23" t="s">
        <v>22</v>
      </c>
      <c r="J13" s="23" t="s">
        <v>104</v>
      </c>
      <c r="K13" s="23" t="s">
        <v>104</v>
      </c>
      <c r="L13" s="23" t="s">
        <v>32</v>
      </c>
      <c r="M13" s="61"/>
    </row>
    <row r="14" spans="1:13" ht="30" customHeight="1" thickTop="1" thickBot="1">
      <c r="A14" s="28" t="s">
        <v>35</v>
      </c>
      <c r="B14" s="83" t="s">
        <v>25</v>
      </c>
      <c r="C14" s="31" t="s">
        <v>66</v>
      </c>
      <c r="D14" s="31" t="s">
        <v>20</v>
      </c>
      <c r="E14" s="31" t="s">
        <v>20</v>
      </c>
      <c r="F14" s="31" t="s">
        <v>20</v>
      </c>
      <c r="G14" s="30" t="s">
        <v>36</v>
      </c>
      <c r="H14" s="31" t="s">
        <v>22</v>
      </c>
      <c r="I14" s="31" t="s">
        <v>22</v>
      </c>
      <c r="J14" s="31" t="s">
        <v>27</v>
      </c>
      <c r="K14" s="32"/>
      <c r="L14" s="33"/>
      <c r="M14" s="64"/>
    </row>
    <row r="15" spans="1:13" ht="6.75" customHeight="1" thickTop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 ht="21" customHeight="1" thickBot="1">
      <c r="A16" s="6"/>
      <c r="B16" s="6"/>
      <c r="C16" s="6"/>
      <c r="D16" s="6"/>
      <c r="E16" s="37" t="s">
        <v>37</v>
      </c>
      <c r="F16" s="6"/>
      <c r="G16" s="6"/>
      <c r="H16" s="6"/>
      <c r="I16" s="6"/>
      <c r="J16" s="6"/>
      <c r="K16" s="6"/>
      <c r="L16" s="6"/>
      <c r="M16" s="6"/>
    </row>
    <row r="17" spans="1:13" ht="14.25" thickTop="1" thickBot="1">
      <c r="A17" s="54"/>
      <c r="B17" s="181" t="s">
        <v>38</v>
      </c>
      <c r="C17" s="182"/>
      <c r="D17" s="39" t="s">
        <v>39</v>
      </c>
      <c r="E17" s="40" t="s">
        <v>40</v>
      </c>
      <c r="F17" s="183" t="s">
        <v>38</v>
      </c>
      <c r="G17" s="182"/>
      <c r="H17" s="39" t="s">
        <v>39</v>
      </c>
      <c r="I17" s="40" t="s">
        <v>40</v>
      </c>
      <c r="J17" s="6"/>
      <c r="K17" s="6"/>
      <c r="L17" s="6"/>
      <c r="M17" s="6"/>
    </row>
    <row r="18" spans="1:13" ht="13.5" thickTop="1">
      <c r="A18" s="51"/>
      <c r="B18" s="184" t="s">
        <v>41</v>
      </c>
      <c r="C18" s="185"/>
      <c r="D18" s="42">
        <v>1</v>
      </c>
      <c r="E18" s="43">
        <f t="shared" ref="E18:E23" si="0">SUM(D18*30)</f>
        <v>30</v>
      </c>
      <c r="F18" s="186" t="s">
        <v>42</v>
      </c>
      <c r="G18" s="187"/>
      <c r="H18" s="42">
        <v>3</v>
      </c>
      <c r="I18" s="43">
        <f>SUM(H18*30)</f>
        <v>90</v>
      </c>
    </row>
    <row r="19" spans="1:13">
      <c r="B19" s="188" t="s">
        <v>43</v>
      </c>
      <c r="C19" s="189"/>
      <c r="D19" s="42">
        <v>12</v>
      </c>
      <c r="E19" s="43">
        <f t="shared" si="0"/>
        <v>360</v>
      </c>
      <c r="F19" s="190" t="s">
        <v>44</v>
      </c>
      <c r="G19" s="189"/>
      <c r="H19" s="44">
        <v>2</v>
      </c>
      <c r="I19" s="43">
        <f>SUM(H19*30)</f>
        <v>60</v>
      </c>
    </row>
    <row r="20" spans="1:13">
      <c r="B20" s="188" t="s">
        <v>45</v>
      </c>
      <c r="C20" s="189"/>
      <c r="D20" s="42">
        <v>8</v>
      </c>
      <c r="E20" s="43">
        <f t="shared" si="0"/>
        <v>240</v>
      </c>
      <c r="F20" s="190" t="s">
        <v>46</v>
      </c>
      <c r="G20" s="189"/>
      <c r="H20" s="44">
        <v>2</v>
      </c>
      <c r="I20" s="43">
        <f>SUM(H20*30)</f>
        <v>60</v>
      </c>
    </row>
    <row r="21" spans="1:13">
      <c r="B21" s="188" t="s">
        <v>47</v>
      </c>
      <c r="C21" s="189"/>
      <c r="D21" s="42">
        <v>7</v>
      </c>
      <c r="E21" s="43">
        <f t="shared" si="0"/>
        <v>210</v>
      </c>
      <c r="F21" s="190" t="s">
        <v>48</v>
      </c>
      <c r="G21" s="189"/>
      <c r="H21" s="44">
        <v>2</v>
      </c>
      <c r="I21" s="43">
        <f>SUM(H21*30)</f>
        <v>60</v>
      </c>
    </row>
    <row r="22" spans="1:13">
      <c r="B22" s="188" t="s">
        <v>49</v>
      </c>
      <c r="C22" s="189"/>
      <c r="D22" s="42">
        <v>6</v>
      </c>
      <c r="E22" s="43">
        <f t="shared" si="0"/>
        <v>180</v>
      </c>
      <c r="F22" s="190" t="s">
        <v>32</v>
      </c>
      <c r="G22" s="189"/>
      <c r="H22" s="44">
        <v>2</v>
      </c>
      <c r="I22" s="43">
        <f>SUM(H22*30)</f>
        <v>60</v>
      </c>
    </row>
    <row r="23" spans="1:13" ht="13.5" thickBot="1">
      <c r="A23" s="55"/>
      <c r="B23" s="190" t="s">
        <v>50</v>
      </c>
      <c r="C23" s="189"/>
      <c r="D23" s="44">
        <v>3</v>
      </c>
      <c r="E23" s="46">
        <f t="shared" si="0"/>
        <v>90</v>
      </c>
      <c r="F23" s="190"/>
      <c r="G23" s="189"/>
      <c r="H23" s="47"/>
      <c r="I23" s="48"/>
    </row>
    <row r="24" spans="1:13" ht="14.25" thickTop="1" thickBot="1">
      <c r="B24" s="191" t="s">
        <v>51</v>
      </c>
      <c r="C24" s="192"/>
      <c r="D24" s="192"/>
      <c r="E24" s="192"/>
      <c r="F24" s="192"/>
      <c r="G24" s="193"/>
      <c r="H24" s="49">
        <f>SUM(SUM(D18:D23),SUM(H18:H23))</f>
        <v>48</v>
      </c>
      <c r="I24" s="50">
        <f>SUM(SUM(E18:E23),SUM(I18:I23))</f>
        <v>1440</v>
      </c>
    </row>
    <row r="25" spans="1:13" ht="13.5" thickTop="1"/>
    <row r="26" spans="1:13">
      <c r="A26" s="51" t="s">
        <v>52</v>
      </c>
      <c r="J26" s="51" t="s">
        <v>53</v>
      </c>
    </row>
  </sheetData>
  <mergeCells count="20">
    <mergeCell ref="B20:C20"/>
    <mergeCell ref="F20:G20"/>
    <mergeCell ref="B24:G24"/>
    <mergeCell ref="B21:C21"/>
    <mergeCell ref="F21:G21"/>
    <mergeCell ref="B22:C22"/>
    <mergeCell ref="F22:G22"/>
    <mergeCell ref="B23:C23"/>
    <mergeCell ref="F23:G23"/>
    <mergeCell ref="B17:C17"/>
    <mergeCell ref="F17:G17"/>
    <mergeCell ref="B18:C18"/>
    <mergeCell ref="F18:G18"/>
    <mergeCell ref="B19:C19"/>
    <mergeCell ref="F19:G19"/>
    <mergeCell ref="A1:M1"/>
    <mergeCell ref="A2:M2"/>
    <mergeCell ref="A4:L4"/>
    <mergeCell ref="B6:C6"/>
    <mergeCell ref="B7:F7"/>
  </mergeCells>
  <printOptions horizontalCentered="1" verticalCentered="1"/>
  <pageMargins left="0.51181102362204722" right="0.51181102362204722" top="1.1417322834645669" bottom="0.98425196850393704" header="0.39370078740157483" footer="0.31496062992125984"/>
  <pageSetup paperSize="9" orientation="landscape" horizontalDpi="4294967293" r:id="rId1"/>
  <headerFooter alignWithMargins="0">
    <oddHeader>&amp;C&amp;G</oddHeader>
    <oddFooter>&amp;R&amp;8SKTPSP -&amp;F-&amp;A-&amp;D</oddFoot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menu</vt:lpstr>
      <vt:lpstr>1A</vt:lpstr>
      <vt:lpstr>1C</vt:lpstr>
      <vt:lpstr>1M</vt:lpstr>
      <vt:lpstr>2A</vt:lpstr>
      <vt:lpstr>2C</vt:lpstr>
      <vt:lpstr>2M</vt:lpstr>
      <vt:lpstr>3A</vt:lpstr>
      <vt:lpstr>3C</vt:lpstr>
      <vt:lpstr>3M</vt:lpstr>
      <vt:lpstr>3K</vt:lpstr>
      <vt:lpstr>4A</vt:lpstr>
      <vt:lpstr>4C</vt:lpstr>
      <vt:lpstr>4M</vt:lpstr>
      <vt:lpstr>4K</vt:lpstr>
      <vt:lpstr>5A</vt:lpstr>
      <vt:lpstr>5C</vt:lpstr>
      <vt:lpstr>5M</vt:lpstr>
      <vt:lpstr>5K</vt:lpstr>
      <vt:lpstr>6A</vt:lpstr>
      <vt:lpstr>6C</vt:lpstr>
      <vt:lpstr>6M</vt:lpstr>
      <vt:lpstr>6K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MAIZANA MARJOM</dc:creator>
  <cp:lastModifiedBy>Vista</cp:lastModifiedBy>
  <cp:lastPrinted>2012-01-12T02:56:09Z</cp:lastPrinted>
  <dcterms:created xsi:type="dcterms:W3CDTF">2010-12-27T04:02:24Z</dcterms:created>
  <dcterms:modified xsi:type="dcterms:W3CDTF">2012-03-05T23:53:11Z</dcterms:modified>
</cp:coreProperties>
</file>